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tur\Documents\ARTURO\08_PROMOCION Y ESCRITOS\7_CASO MAMMA MIA_2021\DATOS\"/>
    </mc:Choice>
  </mc:AlternateContent>
  <xr:revisionPtr revIDLastSave="0" documentId="8_{36BD239D-0968-4ED4-92E2-8701CDB35844}" xr6:coauthVersionLast="47" xr6:coauthVersionMax="47" xr10:uidLastSave="{00000000-0000-0000-0000-000000000000}"/>
  <bookViews>
    <workbookView xWindow="-120" yWindow="-120" windowWidth="29040" windowHeight="15720" xr2:uid="{5E9BC237-A86C-4FFA-91B1-01AE070322D3}"/>
  </bookViews>
  <sheets>
    <sheet name="SEASON 2015-2016" sheetId="15" r:id="rId1"/>
    <sheet name="SEASON 2014-2015" sheetId="14" r:id="rId2"/>
    <sheet name="SEASON 2013-2014" sheetId="13" r:id="rId3"/>
    <sheet name="SEASON 2012-2013" sheetId="12" r:id="rId4"/>
    <sheet name="SEASON 2011-2012" sheetId="11" r:id="rId5"/>
    <sheet name="SEASON 2010-2011" sheetId="10" r:id="rId6"/>
    <sheet name="SEASON 2009-2010" sheetId="1" r:id="rId7"/>
    <sheet name="SEASON 2008-2009" sheetId="9" r:id="rId8"/>
    <sheet name="SEASON 2007-2008" sheetId="8" r:id="rId9"/>
    <sheet name="SEASON 2006-2007" sheetId="7" r:id="rId10"/>
    <sheet name="SEASON 2005-2006" sheetId="6" r:id="rId11"/>
    <sheet name="SEASON 2004-2005" sheetId="5" r:id="rId12"/>
    <sheet name="SEASON 2003-2004" sheetId="4" r:id="rId13"/>
    <sheet name="SEASON 2002-2003" sheetId="3" r:id="rId14"/>
    <sheet name="SEASON 2001-2002" sheetId="2" r:id="rId15"/>
    <sheet name="ABOUT THIS PRODUCTION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2" l="1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2" i="3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2" i="4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2" i="5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2" i="6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2" i="7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2" i="8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2" i="9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2" i="1"/>
  <c r="I3" i="10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2" i="10"/>
  <c r="I3" i="11"/>
  <c r="I4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2" i="11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2" i="12"/>
  <c r="I3" i="13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2" i="13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2" i="2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2" i="3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2" i="4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2" i="5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2" i="6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2" i="7"/>
  <c r="L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2" i="8"/>
  <c r="L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2" i="9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2" i="1"/>
  <c r="L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2" i="10"/>
  <c r="L3" i="11"/>
  <c r="L4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2" i="11"/>
  <c r="L3" i="12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2" i="12"/>
  <c r="L10" i="13"/>
  <c r="L11" i="13"/>
  <c r="L12" i="13"/>
  <c r="L13" i="13"/>
  <c r="L23" i="13"/>
  <c r="L25" i="13"/>
  <c r="L34" i="13"/>
  <c r="L35" i="13"/>
  <c r="L36" i="13"/>
  <c r="L37" i="13"/>
  <c r="L46" i="13"/>
  <c r="L47" i="13"/>
  <c r="L48" i="13"/>
  <c r="L49" i="13"/>
  <c r="L52" i="13"/>
  <c r="L43" i="13"/>
  <c r="L40" i="13"/>
  <c r="L39" i="13"/>
  <c r="L31" i="13"/>
  <c r="L28" i="13"/>
  <c r="L27" i="13"/>
  <c r="L19" i="13"/>
  <c r="L16" i="13"/>
  <c r="L15" i="13"/>
  <c r="L7" i="13"/>
  <c r="L4" i="13"/>
  <c r="L3" i="13"/>
  <c r="L5" i="13"/>
  <c r="L6" i="13"/>
  <c r="L8" i="13"/>
  <c r="L9" i="13"/>
  <c r="L14" i="13"/>
  <c r="L17" i="13"/>
  <c r="L18" i="13"/>
  <c r="L20" i="13"/>
  <c r="L21" i="13"/>
  <c r="L22" i="13"/>
  <c r="L24" i="13"/>
  <c r="L26" i="13"/>
  <c r="L29" i="13"/>
  <c r="L30" i="13"/>
  <c r="L32" i="13"/>
  <c r="L33" i="13"/>
  <c r="L38" i="13"/>
  <c r="L41" i="13"/>
  <c r="L42" i="13"/>
  <c r="L44" i="13"/>
  <c r="L45" i="13"/>
  <c r="L50" i="13"/>
  <c r="L51" i="13"/>
  <c r="L2" i="13"/>
  <c r="L3" i="14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2" i="14"/>
  <c r="I3" i="14"/>
  <c r="I4" i="14"/>
  <c r="I5" i="14"/>
  <c r="I2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</calcChain>
</file>

<file path=xl/sharedStrings.xml><?xml version="1.0" encoding="utf-8"?>
<sst xmlns="http://schemas.openxmlformats.org/spreadsheetml/2006/main" count="885" uniqueCount="756">
  <si>
    <t>Week Ending</t>
  </si>
  <si>
    <t>Gross</t>
  </si>
  <si>
    <t>Attendance</t>
  </si>
  <si>
    <t>% Capacity</t>
  </si>
  <si>
    <t># Previews</t>
  </si>
  <si>
    <t># Perf.</t>
  </si>
  <si>
    <t>May 23, 2010</t>
  </si>
  <si>
    <t>May 16, 2010</t>
  </si>
  <si>
    <t>May 9, 2010</t>
  </si>
  <si>
    <t>May 2, 2010</t>
  </si>
  <si>
    <t>Apr 25, 2010</t>
  </si>
  <si>
    <t>Apr 18, 2010</t>
  </si>
  <si>
    <t>Apr 11, 2010</t>
  </si>
  <si>
    <t>Apr 4, 2010</t>
  </si>
  <si>
    <t>Mar 28, 2010</t>
  </si>
  <si>
    <t>Mar 21, 2010</t>
  </si>
  <si>
    <t>Mar 14, 2010</t>
  </si>
  <si>
    <t>Mar 7, 2010</t>
  </si>
  <si>
    <t>Feb 28, 2010</t>
  </si>
  <si>
    <t>Feb 21, 2010</t>
  </si>
  <si>
    <t>Feb 14, 2010</t>
  </si>
  <si>
    <t>Feb 7, 2010</t>
  </si>
  <si>
    <t>Jan 31, 2010</t>
  </si>
  <si>
    <t>Jan 24, 2010</t>
  </si>
  <si>
    <t>Jan 17, 2010</t>
  </si>
  <si>
    <t>Jan 10, 2010</t>
  </si>
  <si>
    <t>Jan 3, 2010</t>
  </si>
  <si>
    <t>Dec 27, 2009</t>
  </si>
  <si>
    <t>Dec 20, 2009</t>
  </si>
  <si>
    <t>Dec 13, 2009</t>
  </si>
  <si>
    <t>Dec 6, 2009</t>
  </si>
  <si>
    <t>Nov 29, 2009</t>
  </si>
  <si>
    <t>Nov 22, 2009</t>
  </si>
  <si>
    <t>Nov 15, 2009</t>
  </si>
  <si>
    <t>Nov 8, 2009</t>
  </si>
  <si>
    <t>Nov 1, 2009</t>
  </si>
  <si>
    <t>Oct 25, 2009</t>
  </si>
  <si>
    <t>Oct 18, 2009</t>
  </si>
  <si>
    <t>Oct 11, 2009</t>
  </si>
  <si>
    <t>Oct 4, 2009</t>
  </si>
  <si>
    <t>Sep 27, 2009</t>
  </si>
  <si>
    <t>Sep 20, 2009</t>
  </si>
  <si>
    <t>Sep 13, 2009</t>
  </si>
  <si>
    <t>Sep 6, 2009</t>
  </si>
  <si>
    <t>Aug 30, 2009</t>
  </si>
  <si>
    <t>Aug 23, 2009</t>
  </si>
  <si>
    <t>Aug 16, 2009</t>
  </si>
  <si>
    <t>Aug 9, 2009</t>
  </si>
  <si>
    <t>Aug 2, 2009</t>
  </si>
  <si>
    <t>Jul 26, 2009</t>
  </si>
  <si>
    <t>Jul 19, 2009</t>
  </si>
  <si>
    <t>Jul 12, 2009</t>
  </si>
  <si>
    <t>Jul 5, 2009</t>
  </si>
  <si>
    <t>Jun 28, 2009</t>
  </si>
  <si>
    <t>Jun 21, 2009</t>
  </si>
  <si>
    <t>Jun 14, 2009</t>
  </si>
  <si>
    <t>Jun 7, 2009</t>
  </si>
  <si>
    <t>May 31, 2009</t>
  </si>
  <si>
    <t>Statistics supplied are courtesy of The Broadway League.</t>
  </si>
  <si>
    <t>% Gross Potential Income</t>
  </si>
  <si>
    <t>May 26, 2002</t>
  </si>
  <si>
    <t>May 19, 2002</t>
  </si>
  <si>
    <t>May 12, 2002</t>
  </si>
  <si>
    <t>May 5, 2002</t>
  </si>
  <si>
    <t>Apr 28, 2002</t>
  </si>
  <si>
    <t>Apr 21, 2002</t>
  </si>
  <si>
    <t>Apr 14, 2002</t>
  </si>
  <si>
    <t>Apr 7, 2002</t>
  </si>
  <si>
    <t>Mar 31, 2002</t>
  </si>
  <si>
    <t>Mar 24, 2002</t>
  </si>
  <si>
    <t>Mar 17, 2002</t>
  </si>
  <si>
    <t>Mar 10, 2002</t>
  </si>
  <si>
    <t>Mar 3, 2002</t>
  </si>
  <si>
    <t>Feb 24, 2002</t>
  </si>
  <si>
    <t>Feb 17, 2002</t>
  </si>
  <si>
    <t>Feb 10, 2002</t>
  </si>
  <si>
    <t>Feb 3, 2002</t>
  </si>
  <si>
    <t>Jan 27, 2002</t>
  </si>
  <si>
    <t>Jan 20, 2002</t>
  </si>
  <si>
    <t>Jan 13, 2002</t>
  </si>
  <si>
    <t>Jan 6, 2002</t>
  </si>
  <si>
    <t>Dec 30, 2001</t>
  </si>
  <si>
    <t>Dec 23, 2001</t>
  </si>
  <si>
    <t>Dec 16, 2001</t>
  </si>
  <si>
    <t>Dec 9, 2001</t>
  </si>
  <si>
    <t>Dec 2, 2001</t>
  </si>
  <si>
    <t>Nov 25, 2001</t>
  </si>
  <si>
    <t>Nov 18, 2001</t>
  </si>
  <si>
    <t>Nov 11, 2001</t>
  </si>
  <si>
    <t>Nov 4, 2001</t>
  </si>
  <si>
    <t>Oct 28, 2001</t>
  </si>
  <si>
    <t>Oct 21, 2001</t>
  </si>
  <si>
    <t>Oct 14, 2001</t>
  </si>
  <si>
    <t>Oct 7, 2001</t>
  </si>
  <si>
    <t>https://www.ibdb.com/broadway-production/mamma-mia-12925#Statistics</t>
  </si>
  <si>
    <t>May 25, 2003</t>
  </si>
  <si>
    <t>May 18, 2003</t>
  </si>
  <si>
    <t>May 11, 2003</t>
  </si>
  <si>
    <t>May 4, 2003</t>
  </si>
  <si>
    <t>Apr 27, 2003</t>
  </si>
  <si>
    <t>Apr 20, 2003</t>
  </si>
  <si>
    <t>Apr 13, 2003</t>
  </si>
  <si>
    <t>Apr 6, 2003</t>
  </si>
  <si>
    <t>Mar 30, 2003</t>
  </si>
  <si>
    <t>Mar 23, 2003</t>
  </si>
  <si>
    <t>Mar 16, 2003</t>
  </si>
  <si>
    <t>Mar 9, 2003</t>
  </si>
  <si>
    <t>Mar 2, 2003</t>
  </si>
  <si>
    <t>Feb 23, 2003</t>
  </si>
  <si>
    <t>Feb 16, 2003</t>
  </si>
  <si>
    <t>Feb 9, 2003</t>
  </si>
  <si>
    <t>Feb 2, 2003</t>
  </si>
  <si>
    <t>Jan 26, 2003</t>
  </si>
  <si>
    <t>Jan 19, 2003</t>
  </si>
  <si>
    <t>Jan 12, 2003</t>
  </si>
  <si>
    <t>Jan 5, 2003</t>
  </si>
  <si>
    <t>Dec 29, 2002</t>
  </si>
  <si>
    <t>Dec 22, 2002</t>
  </si>
  <si>
    <t>Dec 15, 2002</t>
  </si>
  <si>
    <t>Dec 8, 2002</t>
  </si>
  <si>
    <t>Dec 1, 2002</t>
  </si>
  <si>
    <t>Nov 24, 2002</t>
  </si>
  <si>
    <t>Nov 17, 2002</t>
  </si>
  <si>
    <t>Nov 10, 2002</t>
  </si>
  <si>
    <t>Nov 3, 2002</t>
  </si>
  <si>
    <t>Oct 27, 2002</t>
  </si>
  <si>
    <t>Oct 20, 2002</t>
  </si>
  <si>
    <t>Oct 13, 2002</t>
  </si>
  <si>
    <t>Oct 6, 2002</t>
  </si>
  <si>
    <t>Sep 29, 2002</t>
  </si>
  <si>
    <t>Sep 22, 2002</t>
  </si>
  <si>
    <t>Sep 15, 2002</t>
  </si>
  <si>
    <t>Sep 8, 2002</t>
  </si>
  <si>
    <t>Sep 1, 2002</t>
  </si>
  <si>
    <t>Aug 25, 2002</t>
  </si>
  <si>
    <t>Aug 18, 2002</t>
  </si>
  <si>
    <t>Aug 11, 2002</t>
  </si>
  <si>
    <t>Aug 4, 2002</t>
  </si>
  <si>
    <t>Jul 28, 2002</t>
  </si>
  <si>
    <t>Jul 21, 2002</t>
  </si>
  <si>
    <t>Jul 14, 2002</t>
  </si>
  <si>
    <t>Jul 7, 2002</t>
  </si>
  <si>
    <t>Jun 30, 2002</t>
  </si>
  <si>
    <t>Jun 23, 2002</t>
  </si>
  <si>
    <t>Jun 16, 2002</t>
  </si>
  <si>
    <t>Jun 9, 2002</t>
  </si>
  <si>
    <t>Jun 2, 2002</t>
  </si>
  <si>
    <t>May 30, 2004</t>
  </si>
  <si>
    <t>May 23, 2004</t>
  </si>
  <si>
    <t>May 16, 2004</t>
  </si>
  <si>
    <t>May 9, 2004</t>
  </si>
  <si>
    <t>May 2, 2004</t>
  </si>
  <si>
    <t>Apr 25, 2004</t>
  </si>
  <si>
    <t>Apr 18, 2004</t>
  </si>
  <si>
    <t>Apr 11, 2004</t>
  </si>
  <si>
    <t>Apr 4, 2004</t>
  </si>
  <si>
    <t>Mar 28, 2004</t>
  </si>
  <si>
    <t>Mar 21, 2004</t>
  </si>
  <si>
    <t>Mar 14, 2004</t>
  </si>
  <si>
    <t>Mar 7, 2004</t>
  </si>
  <si>
    <t>Feb 29, 2004</t>
  </si>
  <si>
    <t>Feb 22, 2004</t>
  </si>
  <si>
    <t>Feb 15, 2004</t>
  </si>
  <si>
    <t>Feb 8, 2004</t>
  </si>
  <si>
    <t>Feb 1, 2004</t>
  </si>
  <si>
    <t>Jan 25, 2004</t>
  </si>
  <si>
    <t>Jan 18, 2004</t>
  </si>
  <si>
    <t>Jan 11, 2004</t>
  </si>
  <si>
    <t>Jan 4, 2004</t>
  </si>
  <si>
    <t>Dec 28, 2003</t>
  </si>
  <si>
    <t>Dec 21, 2003</t>
  </si>
  <si>
    <t>Dec 14, 2003</t>
  </si>
  <si>
    <t>Dec 7, 2003</t>
  </si>
  <si>
    <t>Nov 30, 2003</t>
  </si>
  <si>
    <t>Nov 23, 2003</t>
  </si>
  <si>
    <t>Nov 16, 2003</t>
  </si>
  <si>
    <t>Nov 9, 2003</t>
  </si>
  <si>
    <t>Nov 2, 2003</t>
  </si>
  <si>
    <t>Oct 26, 2003</t>
  </si>
  <si>
    <t>Oct 19, 2003</t>
  </si>
  <si>
    <t>Oct 12, 2003</t>
  </si>
  <si>
    <t>Oct 5, 2003</t>
  </si>
  <si>
    <t>Sep 28, 2003</t>
  </si>
  <si>
    <t>Sep 21, 2003</t>
  </si>
  <si>
    <t>Sep 14, 2003</t>
  </si>
  <si>
    <t>Sep 7, 2003</t>
  </si>
  <si>
    <t>Aug 31, 2003</t>
  </si>
  <si>
    <t>Aug 24, 2003</t>
  </si>
  <si>
    <t>Aug 17, 2003</t>
  </si>
  <si>
    <t>Aug 10, 2003</t>
  </si>
  <si>
    <t>Aug 3, 2003</t>
  </si>
  <si>
    <t>Jul 27, 2003</t>
  </si>
  <si>
    <t>Jul 20, 2003</t>
  </si>
  <si>
    <t>Jul 13, 2003</t>
  </si>
  <si>
    <t>Jul 6, 2003</t>
  </si>
  <si>
    <t>Jun 29, 2003</t>
  </si>
  <si>
    <t>Jun 22, 2003</t>
  </si>
  <si>
    <t>Jun 15, 2003</t>
  </si>
  <si>
    <t>Jun 8, 2003</t>
  </si>
  <si>
    <t>Jun 1, 2003</t>
  </si>
  <si>
    <t>May 29, 2005</t>
  </si>
  <si>
    <t>May 22, 2005</t>
  </si>
  <si>
    <t>May 15, 2005</t>
  </si>
  <si>
    <t>May 8, 2005</t>
  </si>
  <si>
    <t>May 1, 2005</t>
  </si>
  <si>
    <t>Apr 24, 2005</t>
  </si>
  <si>
    <t>Apr 17, 2005</t>
  </si>
  <si>
    <t>Apr 10, 2005</t>
  </si>
  <si>
    <t>Apr 3, 2005</t>
  </si>
  <si>
    <t>Mar 27, 2005</t>
  </si>
  <si>
    <t>Mar 20, 2005</t>
  </si>
  <si>
    <t>Mar 13, 2005</t>
  </si>
  <si>
    <t>Mar 6, 2005</t>
  </si>
  <si>
    <t>Feb 27, 2005</t>
  </si>
  <si>
    <t>Feb 20, 2005</t>
  </si>
  <si>
    <t>Feb 13, 2005</t>
  </si>
  <si>
    <t>Feb 6, 2005</t>
  </si>
  <si>
    <t>Jan 30, 2005</t>
  </si>
  <si>
    <t>Jan 23, 2005</t>
  </si>
  <si>
    <t>Jan 16, 2005</t>
  </si>
  <si>
    <t>Jan 9, 2005</t>
  </si>
  <si>
    <t>Jan 2, 2005</t>
  </si>
  <si>
    <t>Dec 26, 2004</t>
  </si>
  <si>
    <t>Dec 19, 2004</t>
  </si>
  <si>
    <t>Dec 12, 2004</t>
  </si>
  <si>
    <t>Dec 5, 2004</t>
  </si>
  <si>
    <t>Nov 28, 2004</t>
  </si>
  <si>
    <t>Nov 21, 2004</t>
  </si>
  <si>
    <t>Nov 14, 2004</t>
  </si>
  <si>
    <t>Nov 7, 2004</t>
  </si>
  <si>
    <t>Oct 31, 2004</t>
  </si>
  <si>
    <t>Oct 24, 2004</t>
  </si>
  <si>
    <t>Oct 17, 2004</t>
  </si>
  <si>
    <t>Oct 10, 2004</t>
  </si>
  <si>
    <t>Oct 3, 2004</t>
  </si>
  <si>
    <t>Sep 26, 2004</t>
  </si>
  <si>
    <t>Sep 19, 2004</t>
  </si>
  <si>
    <t>Sep 12, 2004</t>
  </si>
  <si>
    <t>Sep 5, 2004</t>
  </si>
  <si>
    <t>Aug 29, 2004</t>
  </si>
  <si>
    <t>Aug 22, 2004</t>
  </si>
  <si>
    <t>Aug 15, 2004</t>
  </si>
  <si>
    <t>Aug 8, 2004</t>
  </si>
  <si>
    <t>Aug 1, 2004</t>
  </si>
  <si>
    <t>Jul 25, 2004</t>
  </si>
  <si>
    <t>Jul 18, 2004</t>
  </si>
  <si>
    <t>Jul 11, 2004</t>
  </si>
  <si>
    <t>Jul 4, 2004</t>
  </si>
  <si>
    <t>Jun 27, 2004</t>
  </si>
  <si>
    <t>Jun 20, 2004</t>
  </si>
  <si>
    <t>Jun 13, 2004</t>
  </si>
  <si>
    <t>Jun 6, 2004</t>
  </si>
  <si>
    <t>May 28, 2006</t>
  </si>
  <si>
    <t>May 21, 2006</t>
  </si>
  <si>
    <t>May 14, 2006</t>
  </si>
  <si>
    <t>May 7, 2006</t>
  </si>
  <si>
    <t>Apr 30, 2006</t>
  </si>
  <si>
    <t>Apr 23, 2006</t>
  </si>
  <si>
    <t>Apr 16, 2006</t>
  </si>
  <si>
    <t>Apr 9, 2006</t>
  </si>
  <si>
    <t>Apr 2, 2006</t>
  </si>
  <si>
    <t>Mar 26, 2006</t>
  </si>
  <si>
    <t>Mar 19, 2006</t>
  </si>
  <si>
    <t>Mar 12, 2006</t>
  </si>
  <si>
    <t>Mar 5, 2006</t>
  </si>
  <si>
    <t>Feb 26, 2006</t>
  </si>
  <si>
    <t>Feb 19, 2006</t>
  </si>
  <si>
    <t>Feb 12, 2006</t>
  </si>
  <si>
    <t>Feb 5, 2006</t>
  </si>
  <si>
    <t>Jan 29, 2006</t>
  </si>
  <si>
    <t>Jan 22, 2006</t>
  </si>
  <si>
    <t>Jan 15, 2006</t>
  </si>
  <si>
    <t>Jan 8, 2006</t>
  </si>
  <si>
    <t>Jan 1, 2006</t>
  </si>
  <si>
    <t>Dec 25, 2005</t>
  </si>
  <si>
    <t>Dec 18, 2005</t>
  </si>
  <si>
    <t>Dec 11, 2005</t>
  </si>
  <si>
    <t>Dec 4, 2005</t>
  </si>
  <si>
    <t>Nov 27, 2005</t>
  </si>
  <si>
    <t>Nov 20, 2005</t>
  </si>
  <si>
    <t>Nov 13, 2005</t>
  </si>
  <si>
    <t>Nov 6, 2005</t>
  </si>
  <si>
    <t>Oct 30, 2005</t>
  </si>
  <si>
    <t>Oct 23, 2005</t>
  </si>
  <si>
    <t>Oct 16, 2005</t>
  </si>
  <si>
    <t>Oct 9, 2005</t>
  </si>
  <si>
    <t>Oct 2, 2005</t>
  </si>
  <si>
    <t>Sep 25, 2005</t>
  </si>
  <si>
    <t>Sep 18, 2005</t>
  </si>
  <si>
    <t>Sep 11, 2005</t>
  </si>
  <si>
    <t>Sep 4, 2005</t>
  </si>
  <si>
    <t>Aug 28, 2005</t>
  </si>
  <si>
    <t>Aug 21, 2005</t>
  </si>
  <si>
    <t>Aug 14, 2005</t>
  </si>
  <si>
    <t>Aug 7, 2005</t>
  </si>
  <si>
    <t>Jul 31, 2005</t>
  </si>
  <si>
    <t>Jul 24, 2005</t>
  </si>
  <si>
    <t>Jul 17, 2005</t>
  </si>
  <si>
    <t>Jul 10, 2005</t>
  </si>
  <si>
    <t>Jul 3, 2005</t>
  </si>
  <si>
    <t>Jun 26, 2005</t>
  </si>
  <si>
    <t>Jun 19, 2005</t>
  </si>
  <si>
    <t>Jun 12, 2005</t>
  </si>
  <si>
    <t>Jun 5, 2005</t>
  </si>
  <si>
    <t>May 27, 2007</t>
  </si>
  <si>
    <t>May 20, 2007</t>
  </si>
  <si>
    <t>May 13, 2007</t>
  </si>
  <si>
    <t>May 6, 2007</t>
  </si>
  <si>
    <t>Apr 29, 2007</t>
  </si>
  <si>
    <t>Apr 22, 2007</t>
  </si>
  <si>
    <t>Apr 15, 2007</t>
  </si>
  <si>
    <t>Apr 8, 2007</t>
  </si>
  <si>
    <t>Apr 1, 2007</t>
  </si>
  <si>
    <t>Mar 25, 2007</t>
  </si>
  <si>
    <t>Mar 18, 2007</t>
  </si>
  <si>
    <t>Mar 11, 2007</t>
  </si>
  <si>
    <t>Mar 4, 2007</t>
  </si>
  <si>
    <t>Feb 25, 2007</t>
  </si>
  <si>
    <t>Feb 18, 2007</t>
  </si>
  <si>
    <t>Feb 11, 2007</t>
  </si>
  <si>
    <t>Feb 4, 2007</t>
  </si>
  <si>
    <t>Jan 28, 2007</t>
  </si>
  <si>
    <t>Jan 21, 2007</t>
  </si>
  <si>
    <t>Jan 14, 2007</t>
  </si>
  <si>
    <t>Jan 7, 2007</t>
  </si>
  <si>
    <t>Dec 31, 2006</t>
  </si>
  <si>
    <t>Dec 24, 2006</t>
  </si>
  <si>
    <t>Dec 17, 2006</t>
  </si>
  <si>
    <t>Dec 10, 2006</t>
  </si>
  <si>
    <t>Dec 3, 2006</t>
  </si>
  <si>
    <t>Nov 26, 2006</t>
  </si>
  <si>
    <t>Nov 19, 2006</t>
  </si>
  <si>
    <t>Nov 12, 2006</t>
  </si>
  <si>
    <t>Nov 5, 2006</t>
  </si>
  <si>
    <t>Oct 29, 2006</t>
  </si>
  <si>
    <t>Oct 22, 2006</t>
  </si>
  <si>
    <t>Oct 15, 2006</t>
  </si>
  <si>
    <t>Oct 8, 2006</t>
  </si>
  <si>
    <t>Oct 1, 2006</t>
  </si>
  <si>
    <t>Sep 24, 2006</t>
  </si>
  <si>
    <t>Sep 17, 2006</t>
  </si>
  <si>
    <t>Sep 10, 2006</t>
  </si>
  <si>
    <t>Sep 3, 2006</t>
  </si>
  <si>
    <t>Aug 27, 2006</t>
  </si>
  <si>
    <t>Aug 20, 2006</t>
  </si>
  <si>
    <t>Aug 13, 2006</t>
  </si>
  <si>
    <t>Aug 6, 2006</t>
  </si>
  <si>
    <t>Jul 30, 2006</t>
  </si>
  <si>
    <t>Jul 23, 2006</t>
  </si>
  <si>
    <t>Jul 16, 2006</t>
  </si>
  <si>
    <t>Jul 9, 2006</t>
  </si>
  <si>
    <t>Jul 2, 2006</t>
  </si>
  <si>
    <t>Jun 25, 2006</t>
  </si>
  <si>
    <t>Jun 18, 2006</t>
  </si>
  <si>
    <t>Jun 11, 2006</t>
  </si>
  <si>
    <t>Jun 4, 2006</t>
  </si>
  <si>
    <t>May 25, 2008</t>
  </si>
  <si>
    <t>May 18, 2008</t>
  </si>
  <si>
    <t>May 11, 2008</t>
  </si>
  <si>
    <t>May 4, 2008</t>
  </si>
  <si>
    <t>Apr 27, 2008</t>
  </si>
  <si>
    <t>Apr 20, 2008</t>
  </si>
  <si>
    <t>Apr 13, 2008</t>
  </si>
  <si>
    <t>Apr 6, 2008</t>
  </si>
  <si>
    <t>Mar 30, 2008</t>
  </si>
  <si>
    <t>Mar 23, 2008</t>
  </si>
  <si>
    <t>Mar 16, 2008</t>
  </si>
  <si>
    <t>Mar 9, 2008</t>
  </si>
  <si>
    <t>Mar 2, 2008</t>
  </si>
  <si>
    <t>Feb 24, 2008</t>
  </si>
  <si>
    <t>Feb 17, 2008</t>
  </si>
  <si>
    <t>Feb 10, 2008</t>
  </si>
  <si>
    <t>Feb 3, 2008</t>
  </si>
  <si>
    <t>Jan 27, 2008</t>
  </si>
  <si>
    <t>Jan 20, 2008</t>
  </si>
  <si>
    <t>Jan 13, 2008</t>
  </si>
  <si>
    <t>Jan 6, 2008</t>
  </si>
  <si>
    <t>Dec 30, 2007</t>
  </si>
  <si>
    <t>Dec 23, 2007</t>
  </si>
  <si>
    <t>Dec 16, 2007</t>
  </si>
  <si>
    <t>Dec 9, 2007</t>
  </si>
  <si>
    <t>Dec 2, 2007</t>
  </si>
  <si>
    <t>Nov 11, 2007</t>
  </si>
  <si>
    <t>Nov 4, 2007</t>
  </si>
  <si>
    <t>Oct 28, 2007</t>
  </si>
  <si>
    <t>Oct 21, 2007</t>
  </si>
  <si>
    <t>Oct 14, 2007</t>
  </si>
  <si>
    <t>Oct 7, 2007</t>
  </si>
  <si>
    <t>Sep 30, 2007</t>
  </si>
  <si>
    <t>Sep 23, 2007</t>
  </si>
  <si>
    <t>Sep 16, 2007</t>
  </si>
  <si>
    <t>Sep 9, 2007</t>
  </si>
  <si>
    <t>Sep 2, 2007</t>
  </si>
  <si>
    <t>Aug 26, 2007</t>
  </si>
  <si>
    <t>Aug 19, 2007</t>
  </si>
  <si>
    <t>Aug 12, 2007</t>
  </si>
  <si>
    <t>Aug 5, 2007</t>
  </si>
  <si>
    <t>Jul 29, 2007</t>
  </si>
  <si>
    <t>Jul 22, 2007</t>
  </si>
  <si>
    <t>Jul 15, 2007</t>
  </si>
  <si>
    <t>Jul 8, 2007</t>
  </si>
  <si>
    <t>Jul 1, 2007</t>
  </si>
  <si>
    <t>Jun 24, 2007</t>
  </si>
  <si>
    <t>Jun 17, 2007</t>
  </si>
  <si>
    <t>Jun 10, 2007</t>
  </si>
  <si>
    <t>Jun 3, 2007</t>
  </si>
  <si>
    <t>May 24, 2009</t>
  </si>
  <si>
    <t>May 17, 2009</t>
  </si>
  <si>
    <t>May 10, 2009</t>
  </si>
  <si>
    <t>May 3, 2009</t>
  </si>
  <si>
    <t>Apr 26, 2009</t>
  </si>
  <si>
    <t>Apr 19, 2009</t>
  </si>
  <si>
    <t>Apr 12, 2009</t>
  </si>
  <si>
    <t>Apr 5, 2009</t>
  </si>
  <si>
    <t>Mar 29, 2009</t>
  </si>
  <si>
    <t>Mar 22, 2009</t>
  </si>
  <si>
    <t>Mar 15, 2009</t>
  </si>
  <si>
    <t>Mar 8, 2009</t>
  </si>
  <si>
    <t>Mar 1, 2009</t>
  </si>
  <si>
    <t>Feb 22, 2009</t>
  </si>
  <si>
    <t>Feb 15, 2009</t>
  </si>
  <si>
    <t>Feb 8, 2009</t>
  </si>
  <si>
    <t>Feb 1, 2009</t>
  </si>
  <si>
    <t>Jan 25, 2009</t>
  </si>
  <si>
    <t>Jan 18, 2009</t>
  </si>
  <si>
    <t>Jan 11, 2009</t>
  </si>
  <si>
    <t>Jan 4, 2009</t>
  </si>
  <si>
    <t>Dec 28, 2008</t>
  </si>
  <si>
    <t>Dec 21, 2008</t>
  </si>
  <si>
    <t>Dec 14, 2008</t>
  </si>
  <si>
    <t>Dec 7, 2008</t>
  </si>
  <si>
    <t>Nov 30, 2008</t>
  </si>
  <si>
    <t>Nov 23, 2008</t>
  </si>
  <si>
    <t>Nov 16, 2008</t>
  </si>
  <si>
    <t>Nov 9, 2008</t>
  </si>
  <si>
    <t>Nov 2, 2008</t>
  </si>
  <si>
    <t>Oct 26, 2008</t>
  </si>
  <si>
    <t>Oct 19, 2008</t>
  </si>
  <si>
    <t>Oct 12, 2008</t>
  </si>
  <si>
    <t>Oct 5, 2008</t>
  </si>
  <si>
    <t>Sep 28, 2008</t>
  </si>
  <si>
    <t>Sep 21, 2008</t>
  </si>
  <si>
    <t>Sep 14, 2008</t>
  </si>
  <si>
    <t>Sep 7, 2008</t>
  </si>
  <si>
    <t>Aug 31, 2008</t>
  </si>
  <si>
    <t>Aug 24, 2008</t>
  </si>
  <si>
    <t>Aug 17, 2008</t>
  </si>
  <si>
    <t>Aug 10, 2008</t>
  </si>
  <si>
    <t>Aug 3, 2008</t>
  </si>
  <si>
    <t>Jul 27, 2008</t>
  </si>
  <si>
    <t>Jul 20, 2008</t>
  </si>
  <si>
    <t>Jul 13, 2008</t>
  </si>
  <si>
    <t>Jul 6, 2008</t>
  </si>
  <si>
    <t>Jun 29, 2008</t>
  </si>
  <si>
    <t>Jun 22, 2008</t>
  </si>
  <si>
    <t>Jun 15, 2008</t>
  </si>
  <si>
    <t>Jun 8, 2008</t>
  </si>
  <si>
    <t>Jun 1, 2008</t>
  </si>
  <si>
    <t>May 29, 2011</t>
  </si>
  <si>
    <t>May 22, 2011</t>
  </si>
  <si>
    <t>May 15, 2011</t>
  </si>
  <si>
    <t>May 8, 2011</t>
  </si>
  <si>
    <t>May 1, 2011</t>
  </si>
  <si>
    <t>Apr 24, 2011</t>
  </si>
  <si>
    <t>Apr 17, 2011</t>
  </si>
  <si>
    <t>Apr 10, 2011</t>
  </si>
  <si>
    <t>Apr 3, 2011</t>
  </si>
  <si>
    <t>Mar 27, 2011</t>
  </si>
  <si>
    <t>Mar 20, 2011</t>
  </si>
  <si>
    <t>Mar 13, 2011</t>
  </si>
  <si>
    <t>Mar 6, 2011</t>
  </si>
  <si>
    <t>Feb 27, 2011</t>
  </si>
  <si>
    <t>Feb 20, 2011</t>
  </si>
  <si>
    <t>Feb 13, 2011</t>
  </si>
  <si>
    <t>Feb 6, 2011</t>
  </si>
  <si>
    <t>Jan 30, 2011</t>
  </si>
  <si>
    <t>Jan 23, 2011</t>
  </si>
  <si>
    <t>Jan 16, 2011</t>
  </si>
  <si>
    <t>Jan 9, 2011</t>
  </si>
  <si>
    <t>Jan 2, 2011</t>
  </si>
  <si>
    <t>Dec 26, 2010</t>
  </si>
  <si>
    <t>Dec 19, 2010</t>
  </si>
  <si>
    <t>Dec 12, 2010</t>
  </si>
  <si>
    <t>Dec 5, 2010</t>
  </si>
  <si>
    <t>Nov 28, 2010</t>
  </si>
  <si>
    <t>Nov 21, 2010</t>
  </si>
  <si>
    <t>Nov 14, 2010</t>
  </si>
  <si>
    <t>Nov 7, 2010</t>
  </si>
  <si>
    <t>Oct 31, 2010</t>
  </si>
  <si>
    <t>Oct 24, 2010</t>
  </si>
  <si>
    <t>Oct 17, 2010</t>
  </si>
  <si>
    <t>Oct 10, 2010</t>
  </si>
  <si>
    <t>Oct 3, 2010</t>
  </si>
  <si>
    <t>Sep 26, 2010</t>
  </si>
  <si>
    <t>Sep 19, 2010</t>
  </si>
  <si>
    <t>Sep 12, 2010</t>
  </si>
  <si>
    <t>Sep 5, 2010</t>
  </si>
  <si>
    <t>Aug 29, 2010</t>
  </si>
  <si>
    <t>Aug 22, 2010</t>
  </si>
  <si>
    <t>Aug 15, 2010</t>
  </si>
  <si>
    <t>Aug 8, 2010</t>
  </si>
  <si>
    <t>Aug 1, 2010</t>
  </si>
  <si>
    <t>Jul 25, 2010</t>
  </si>
  <si>
    <t>Jul 18, 2010</t>
  </si>
  <si>
    <t>Jul 11, 2010</t>
  </si>
  <si>
    <t>Jul 4, 2010</t>
  </si>
  <si>
    <t>Jun 27, 2010</t>
  </si>
  <si>
    <t>Jun 20, 2010</t>
  </si>
  <si>
    <t>Jun 13, 2010</t>
  </si>
  <si>
    <t>Jun 6, 2010</t>
  </si>
  <si>
    <t>May 30, 2010</t>
  </si>
  <si>
    <t>May 27, 2012</t>
  </si>
  <si>
    <t>May 20, 2012</t>
  </si>
  <si>
    <t>May 13, 2012</t>
  </si>
  <si>
    <t>May 6, 2012</t>
  </si>
  <si>
    <t>Apr 29, 2012</t>
  </si>
  <si>
    <t>Apr 22, 2012</t>
  </si>
  <si>
    <t>Apr 15, 2012</t>
  </si>
  <si>
    <t>Apr 8, 2012</t>
  </si>
  <si>
    <t>Apr 1, 2012</t>
  </si>
  <si>
    <t>Mar 25, 2012</t>
  </si>
  <si>
    <t>Mar 18, 2012</t>
  </si>
  <si>
    <t>Mar 11, 2012</t>
  </si>
  <si>
    <t>Mar 4, 2012</t>
  </si>
  <si>
    <t>Feb 26, 2012</t>
  </si>
  <si>
    <t>Feb 19, 2012</t>
  </si>
  <si>
    <t>Feb 12, 2012</t>
  </si>
  <si>
    <t>Feb 5, 2012</t>
  </si>
  <si>
    <t>Jan 29, 2012</t>
  </si>
  <si>
    <t>Jan 22, 2012</t>
  </si>
  <si>
    <t>Jan 15, 2012</t>
  </si>
  <si>
    <t>Jan 8, 2012</t>
  </si>
  <si>
    <t>Jan 1, 2012</t>
  </si>
  <si>
    <t>Dec 25, 2011</t>
  </si>
  <si>
    <t>Dec 18, 2011</t>
  </si>
  <si>
    <t>Dec 11, 2011</t>
  </si>
  <si>
    <t>Dec 4, 2011</t>
  </si>
  <si>
    <t>Nov 27, 2011</t>
  </si>
  <si>
    <t>Nov 20, 2011</t>
  </si>
  <si>
    <t>Nov 13, 2011</t>
  </si>
  <si>
    <t>Nov 6, 2011</t>
  </si>
  <si>
    <t>Oct 30, 2011</t>
  </si>
  <si>
    <t>Oct 23, 2011</t>
  </si>
  <si>
    <t>Oct 16, 2011</t>
  </si>
  <si>
    <t>Oct 9, 2011</t>
  </si>
  <si>
    <t>Oct 2, 2011</t>
  </si>
  <si>
    <t>Sep 25, 2011</t>
  </si>
  <si>
    <t>Sep 18, 2011</t>
  </si>
  <si>
    <t>Sep 11, 2011</t>
  </si>
  <si>
    <t>Sep 4, 2011</t>
  </si>
  <si>
    <t>Aug 28, 2011</t>
  </si>
  <si>
    <t>Aug 21, 2011</t>
  </si>
  <si>
    <t>Aug 14, 2011</t>
  </si>
  <si>
    <t>Aug 7, 2011</t>
  </si>
  <si>
    <t>Jul 31, 2011</t>
  </si>
  <si>
    <t>Jul 24, 2011</t>
  </si>
  <si>
    <t>Jul 17, 2011</t>
  </si>
  <si>
    <t>Jul 10, 2011</t>
  </si>
  <si>
    <t>Jul 3, 2011</t>
  </si>
  <si>
    <t>Jun 26, 2011</t>
  </si>
  <si>
    <t>Jun 19, 2011</t>
  </si>
  <si>
    <t>Jun 12, 2011</t>
  </si>
  <si>
    <t>Jun 5, 2011</t>
  </si>
  <si>
    <t>May 26, 2013</t>
  </si>
  <si>
    <t>May 19, 2013</t>
  </si>
  <si>
    <t>May 12, 2013</t>
  </si>
  <si>
    <t>May 5, 2013</t>
  </si>
  <si>
    <t>Apr 28, 2013</t>
  </si>
  <si>
    <t>Apr 21, 2013</t>
  </si>
  <si>
    <t>Apr 14, 2013</t>
  </si>
  <si>
    <t>Apr 7, 2013</t>
  </si>
  <si>
    <t>Mar 31, 2013</t>
  </si>
  <si>
    <t>Mar 24, 2013</t>
  </si>
  <si>
    <t>Mar 17, 2013</t>
  </si>
  <si>
    <t>Mar 10, 2013</t>
  </si>
  <si>
    <t>Mar 3, 2013</t>
  </si>
  <si>
    <t>Feb 24, 2013</t>
  </si>
  <si>
    <t>Feb 17, 2013</t>
  </si>
  <si>
    <t>Feb 10, 2013</t>
  </si>
  <si>
    <t>Feb 3, 2013</t>
  </si>
  <si>
    <t>Jan 27, 2013</t>
  </si>
  <si>
    <t>Jan 20, 2013</t>
  </si>
  <si>
    <t>Jan 13, 2013</t>
  </si>
  <si>
    <t>Jan 6, 2013</t>
  </si>
  <si>
    <t>Dec 30, 2012</t>
  </si>
  <si>
    <t>Dec 23, 2012</t>
  </si>
  <si>
    <t>Dec 16, 2012</t>
  </si>
  <si>
    <t>Dec 9, 2012</t>
  </si>
  <si>
    <t>Dec 2, 2012</t>
  </si>
  <si>
    <t>Nov 25, 2012</t>
  </si>
  <si>
    <t>Nov 18, 2012</t>
  </si>
  <si>
    <t>Nov 11, 2012</t>
  </si>
  <si>
    <t>Nov 4, 2012</t>
  </si>
  <si>
    <t>Oct 28, 2012</t>
  </si>
  <si>
    <t>Oct 21, 2012</t>
  </si>
  <si>
    <t>Oct 14, 2012</t>
  </si>
  <si>
    <t>Oct 7, 2012</t>
  </si>
  <si>
    <t>Sep 30, 2012</t>
  </si>
  <si>
    <t>Sep 23, 2012</t>
  </si>
  <si>
    <t>Sep 16, 2012</t>
  </si>
  <si>
    <t>Sep 9, 2012</t>
  </si>
  <si>
    <t>Sep 2, 2012</t>
  </si>
  <si>
    <t>Aug 26, 2012</t>
  </si>
  <si>
    <t>Aug 19, 2012</t>
  </si>
  <si>
    <t>Aug 12, 2012</t>
  </si>
  <si>
    <t>Aug 5, 2012</t>
  </si>
  <si>
    <t>Jul 29, 2012</t>
  </si>
  <si>
    <t>Jul 22, 2012</t>
  </si>
  <si>
    <t>Jul 15, 2012</t>
  </si>
  <si>
    <t>Jul 8, 2012</t>
  </si>
  <si>
    <t>Jul 1, 2012</t>
  </si>
  <si>
    <t>Jun 24, 2012</t>
  </si>
  <si>
    <t>Jun 17, 2012</t>
  </si>
  <si>
    <t>Jun 10, 2012</t>
  </si>
  <si>
    <t>Jun 3, 2012</t>
  </si>
  <si>
    <t>May 25, 2014</t>
  </si>
  <si>
    <t>May 18, 2014</t>
  </si>
  <si>
    <t>May 11, 2014</t>
  </si>
  <si>
    <t>May 4, 2014</t>
  </si>
  <si>
    <t>Apr 27, 2014</t>
  </si>
  <si>
    <t>Apr 20, 2014</t>
  </si>
  <si>
    <t>Apr 13, 2014</t>
  </si>
  <si>
    <t>Apr 6, 2014</t>
  </si>
  <si>
    <t>Mar 30, 2014</t>
  </si>
  <si>
    <t>Mar 23, 2014</t>
  </si>
  <si>
    <t>Mar 16, 2014</t>
  </si>
  <si>
    <t>Mar 9, 2014</t>
  </si>
  <si>
    <t>Mar 2, 2014</t>
  </si>
  <si>
    <t>Feb 23, 2014</t>
  </si>
  <si>
    <t>Feb 16, 2014</t>
  </si>
  <si>
    <t>Feb 9, 2014</t>
  </si>
  <si>
    <t>Feb 2, 2014</t>
  </si>
  <si>
    <t>Jan 26, 2014</t>
  </si>
  <si>
    <t>Jan 19, 2014</t>
  </si>
  <si>
    <t>Jan 12, 2014</t>
  </si>
  <si>
    <t>Jan 5, 2014</t>
  </si>
  <si>
    <t>Dec 29, 2013</t>
  </si>
  <si>
    <t>Dec 22, 2013</t>
  </si>
  <si>
    <t>Dec 15, 2013</t>
  </si>
  <si>
    <t>Dec 8, 2013</t>
  </si>
  <si>
    <t>Dec 1, 2013</t>
  </si>
  <si>
    <t>Nov 24, 2013</t>
  </si>
  <si>
    <t>Nov 17, 2013</t>
  </si>
  <si>
    <t>Nov 10, 2013</t>
  </si>
  <si>
    <t>Nov 3, 2013</t>
  </si>
  <si>
    <t>Oct 20, 2013</t>
  </si>
  <si>
    <t>Oct 13, 2013</t>
  </si>
  <si>
    <t>Oct 6, 2013</t>
  </si>
  <si>
    <t>Sep 29, 2013</t>
  </si>
  <si>
    <t>Sep 22, 2013</t>
  </si>
  <si>
    <t>Sep 15, 2013</t>
  </si>
  <si>
    <t>Sep 8, 2013</t>
  </si>
  <si>
    <t>Sep 1, 2013</t>
  </si>
  <si>
    <t>Aug 25, 2013</t>
  </si>
  <si>
    <t>Aug 18, 2013</t>
  </si>
  <si>
    <t>Aug 11, 2013</t>
  </si>
  <si>
    <t>Aug 4, 2013</t>
  </si>
  <si>
    <t>Jul 28, 2013</t>
  </si>
  <si>
    <t>Jul 21, 2013</t>
  </si>
  <si>
    <t>Jul 14, 2013</t>
  </si>
  <si>
    <t>Jul 7, 2013</t>
  </si>
  <si>
    <t>Jun 30, 2013</t>
  </si>
  <si>
    <t>Jun 23, 2013</t>
  </si>
  <si>
    <t>Jun 16, 2013</t>
  </si>
  <si>
    <t>Jun 9, 2013</t>
  </si>
  <si>
    <t>Jun 2, 2013</t>
  </si>
  <si>
    <t>May 24, 2015</t>
  </si>
  <si>
    <t>May 17, 2015</t>
  </si>
  <si>
    <t>May 10, 2015</t>
  </si>
  <si>
    <t>May 3, 2015</t>
  </si>
  <si>
    <t>Apr 26, 2015</t>
  </si>
  <si>
    <t>Apr 19, 2015</t>
  </si>
  <si>
    <t>Apr 12, 2015</t>
  </si>
  <si>
    <t>Apr 5, 2015</t>
  </si>
  <si>
    <t>Mar 29, 2015</t>
  </si>
  <si>
    <t>Mar 22, 2015</t>
  </si>
  <si>
    <t>Mar 15, 2015</t>
  </si>
  <si>
    <t>Mar 8, 2015</t>
  </si>
  <si>
    <t>Mar 1, 2015</t>
  </si>
  <si>
    <t>Feb 22, 2015</t>
  </si>
  <si>
    <t>Feb 15, 2015</t>
  </si>
  <si>
    <t>Feb 8, 2015</t>
  </si>
  <si>
    <t>Feb 1, 2015</t>
  </si>
  <si>
    <t>Jan 25, 2015</t>
  </si>
  <si>
    <t>Jan 18, 2015</t>
  </si>
  <si>
    <t>Jan 11, 2015</t>
  </si>
  <si>
    <t>Jan 4, 2015</t>
  </si>
  <si>
    <t>Dec 28, 2014</t>
  </si>
  <si>
    <t>Dec 21, 2014</t>
  </si>
  <si>
    <t>Dec 14, 2014</t>
  </si>
  <si>
    <t>Dec 7, 2014</t>
  </si>
  <si>
    <t>Nov 30, 2014</t>
  </si>
  <si>
    <t>Nov 23, 2014</t>
  </si>
  <si>
    <t>Nov 16, 2014</t>
  </si>
  <si>
    <t>Nov 9, 2014</t>
  </si>
  <si>
    <t>Nov 2, 2014</t>
  </si>
  <si>
    <t>Oct 26, 2014</t>
  </si>
  <si>
    <t>Oct 19, 2014</t>
  </si>
  <si>
    <t>Oct 12, 2014</t>
  </si>
  <si>
    <t>Oct 5, 2014</t>
  </si>
  <si>
    <t>Sep 28, 2014</t>
  </si>
  <si>
    <t>Sep 21, 2014</t>
  </si>
  <si>
    <t>Sep 14, 2014</t>
  </si>
  <si>
    <t>Sep 7, 2014</t>
  </si>
  <si>
    <t>Aug 31, 2014</t>
  </si>
  <si>
    <t>Aug 24, 2014</t>
  </si>
  <si>
    <t>Aug 17, 2014</t>
  </si>
  <si>
    <t>Aug 10, 2014</t>
  </si>
  <si>
    <t>Aug 3, 2014</t>
  </si>
  <si>
    <t>Jul 27, 2014</t>
  </si>
  <si>
    <t>Jul 20, 2014</t>
  </si>
  <si>
    <t>Jul 13, 2014</t>
  </si>
  <si>
    <t>Jul 6, 2014</t>
  </si>
  <si>
    <t>Jun 29, 2014</t>
  </si>
  <si>
    <t>Jun 22, 2014</t>
  </si>
  <si>
    <t>Jun 15, 2014</t>
  </si>
  <si>
    <t>Jun 8, 2014</t>
  </si>
  <si>
    <t>Jun 1, 2014</t>
  </si>
  <si>
    <t>Sep 13, 2015</t>
  </si>
  <si>
    <t>Sep 6, 2015</t>
  </si>
  <si>
    <t>Aug 30, 2015</t>
  </si>
  <si>
    <t>Aug 23, 2015</t>
  </si>
  <si>
    <t>Aug 16, 2015</t>
  </si>
  <si>
    <t>Aug 9, 2015</t>
  </si>
  <si>
    <t>Aug 2, 2015</t>
  </si>
  <si>
    <t>Jul 26, 2015</t>
  </si>
  <si>
    <t>Jul 19, 2015</t>
  </si>
  <si>
    <t>Jul 12, 2015</t>
  </si>
  <si>
    <t>Jul 5, 2015</t>
  </si>
  <si>
    <t>Jun 28, 2015</t>
  </si>
  <si>
    <t>Jun 21, 2015</t>
  </si>
  <si>
    <t>Jun 14, 2015</t>
  </si>
  <si>
    <t>Jun 7, 2015</t>
  </si>
  <si>
    <t>May 31, 2015</t>
  </si>
  <si>
    <t>ABOUT THIS PRODUCTION</t>
  </si>
  <si>
    <t>Theatres</t>
  </si>
  <si>
    <t>Winter Garden Theatre</t>
  </si>
  <si>
    <t>(Oct 18, 2001 - May 04, 2002)</t>
  </si>
  <si>
    <t>Cadillac Winter Garden Theatre</t>
  </si>
  <si>
    <t>(May 05, 2002 - Dec 31, 2006)</t>
  </si>
  <si>
    <t>(Jan 01, 2007 - Oct 19, 2013)</t>
  </si>
  <si>
    <t>Broadhurst Theatre</t>
  </si>
  <si>
    <t>(Nov 02, 2013 - Sep 12, 2015)</t>
  </si>
  <si>
    <t>Setting</t>
  </si>
  <si>
    <t>On a tiny Greek Island, a wedding is about to take place...</t>
  </si>
  <si>
    <t>Mamma Mia!</t>
  </si>
  <si>
    <t>Opening Date</t>
  </si>
  <si>
    <t>Oct 18, 2001</t>
  </si>
  <si>
    <t>Closing Date</t>
  </si>
  <si>
    <t>Sep 12, 2015</t>
  </si>
  <si>
    <t>1st Preview</t>
  </si>
  <si>
    <t>Oct 05, 2001</t>
  </si>
  <si>
    <t>Previews</t>
  </si>
  <si>
    <t>Performances</t>
  </si>
  <si>
    <t>ABOUT THIS SHOW</t>
  </si>
  <si>
    <t>Music by: Benny Andersson, Björn Ulvaeus;  Book by: Catherine Johnson;  Lyrics by: Benny Andersson, Björn Ulvaeus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</si>
</sst>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[$$-540A]#,##0"/>
    <numFmt numFmtId="165" formatCode="#,##0.000_ ;\-#,##0.000\ "/>
    <numFmt numFmtId="166" formatCode="[$$-540A]#,##0_ ;[Red]\-[$$-540A]#,##0\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4" fontId="6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vertical="center" wrapText="1"/>
    </xf>
    <xf numFmtId="0" fontId="2" fillId="0" borderId="0" xfId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/>
    </xf>
    <xf numFmtId="164" fontId="0" fillId="0" borderId="0" xfId="0" applyNumberFormat="1"/>
    <xf numFmtId="165" fontId="0" fillId="0" borderId="0" xfId="2" applyNumberFormat="1" applyFont="1" applyAlignment="1">
      <alignment horizontal="right"/>
    </xf>
    <xf numFmtId="164" fontId="0" fillId="0" borderId="0" xfId="0" applyNumberFormat="1" applyAlignment="1">
      <alignment vertical="center" wrapText="1"/>
    </xf>
    <xf numFmtId="3" fontId="0" fillId="0" borderId="0" xfId="0" applyNumberFormat="1"/>
    <xf numFmtId="3" fontId="0" fillId="0" borderId="0" xfId="0" applyNumberFormat="1" applyAlignment="1">
      <alignment vertical="center" wrapText="1"/>
    </xf>
    <xf numFmtId="166" fontId="0" fillId="0" borderId="0" xfId="0" applyNumberFormat="1"/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roadwayleague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bdb.com/theatre/winter-garden-theatre-1391" TargetMode="External"/><Relationship Id="rId2" Type="http://schemas.openxmlformats.org/officeDocument/2006/relationships/hyperlink" Target="https://www.ibdb.com/theatre/cadillac-winter-garden-theatre-1391" TargetMode="External"/><Relationship Id="rId1" Type="http://schemas.openxmlformats.org/officeDocument/2006/relationships/hyperlink" Target="https://www.ibdb.com/theatre/winter-garden-theatre-1391" TargetMode="External"/><Relationship Id="rId4" Type="http://schemas.openxmlformats.org/officeDocument/2006/relationships/hyperlink" Target="https://www.ibdb.com/theatre/broadhurst-theatre-107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broadwayleagu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FAA65-27AC-4DD7-BFAF-9C69D3A5FF40}">
  <dimension ref="A1:L20"/>
  <sheetViews>
    <sheetView tabSelected="1" workbookViewId="0">
      <selection activeCell="L6" sqref="L6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718</v>
      </c>
      <c r="B2" s="13">
        <v>886681</v>
      </c>
      <c r="C2" s="3">
        <v>0.77</v>
      </c>
      <c r="D2" s="15">
        <v>8980</v>
      </c>
      <c r="E2" s="3">
        <v>0.96</v>
      </c>
      <c r="F2" s="2">
        <v>0</v>
      </c>
      <c r="G2" s="2">
        <v>8</v>
      </c>
      <c r="I2" s="11"/>
      <c r="L2" s="14"/>
    </row>
    <row r="3" spans="1:12" x14ac:dyDescent="0.25">
      <c r="A3" s="2" t="s">
        <v>719</v>
      </c>
      <c r="B3" s="13">
        <v>954727</v>
      </c>
      <c r="C3" s="3">
        <v>0.83</v>
      </c>
      <c r="D3" s="15">
        <v>9025</v>
      </c>
      <c r="E3" s="3">
        <v>0.96</v>
      </c>
      <c r="F3" s="2">
        <v>0</v>
      </c>
      <c r="G3" s="2">
        <v>8</v>
      </c>
      <c r="L3" s="14"/>
    </row>
    <row r="4" spans="1:12" ht="30" x14ac:dyDescent="0.25">
      <c r="A4" s="2" t="s">
        <v>720</v>
      </c>
      <c r="B4" s="13">
        <v>977098</v>
      </c>
      <c r="C4" s="3">
        <v>0.85</v>
      </c>
      <c r="D4" s="15">
        <v>9313</v>
      </c>
      <c r="E4" s="3">
        <v>0.99</v>
      </c>
      <c r="F4" s="2">
        <v>0</v>
      </c>
      <c r="G4" s="2">
        <v>8</v>
      </c>
      <c r="L4" s="14"/>
    </row>
    <row r="5" spans="1:12" ht="30" x14ac:dyDescent="0.25">
      <c r="A5" s="2" t="s">
        <v>721</v>
      </c>
      <c r="B5" s="13">
        <v>978350</v>
      </c>
      <c r="C5" s="3">
        <v>0.85</v>
      </c>
      <c r="D5" s="15">
        <v>9390</v>
      </c>
      <c r="E5" s="3">
        <v>1</v>
      </c>
      <c r="F5" s="2">
        <v>0</v>
      </c>
      <c r="G5" s="2">
        <v>8</v>
      </c>
      <c r="L5" s="14"/>
    </row>
    <row r="6" spans="1:12" ht="30" x14ac:dyDescent="0.25">
      <c r="A6" s="2" t="s">
        <v>722</v>
      </c>
      <c r="B6" s="13">
        <v>983331</v>
      </c>
      <c r="C6" s="3">
        <v>0.85</v>
      </c>
      <c r="D6" s="15">
        <v>9400</v>
      </c>
      <c r="E6" s="3">
        <v>1</v>
      </c>
      <c r="F6" s="2">
        <v>0</v>
      </c>
      <c r="G6" s="2">
        <v>8</v>
      </c>
      <c r="L6" s="14"/>
    </row>
    <row r="7" spans="1:12" x14ac:dyDescent="0.25">
      <c r="A7" s="2" t="s">
        <v>723</v>
      </c>
      <c r="B7" s="13">
        <v>967336</v>
      </c>
      <c r="C7" s="3">
        <v>0.84</v>
      </c>
      <c r="D7" s="15">
        <v>9436</v>
      </c>
      <c r="E7" s="3">
        <v>1.01</v>
      </c>
      <c r="F7" s="2">
        <v>0</v>
      </c>
      <c r="G7" s="2">
        <v>8</v>
      </c>
      <c r="L7" s="14"/>
    </row>
    <row r="8" spans="1:12" x14ac:dyDescent="0.25">
      <c r="A8" s="2" t="s">
        <v>724</v>
      </c>
      <c r="B8" s="13">
        <v>939807</v>
      </c>
      <c r="C8" s="3">
        <v>0.85</v>
      </c>
      <c r="D8" s="15">
        <v>9415</v>
      </c>
      <c r="E8" s="3">
        <v>1.01</v>
      </c>
      <c r="F8" s="2">
        <v>0</v>
      </c>
      <c r="G8" s="2">
        <v>8</v>
      </c>
      <c r="L8" s="14"/>
    </row>
    <row r="9" spans="1:12" x14ac:dyDescent="0.25">
      <c r="A9" s="2" t="s">
        <v>725</v>
      </c>
      <c r="B9" s="13">
        <v>932929</v>
      </c>
      <c r="C9" s="3">
        <v>0.84</v>
      </c>
      <c r="D9" s="15">
        <v>9403</v>
      </c>
      <c r="E9" s="3">
        <v>1.01</v>
      </c>
      <c r="F9" s="2">
        <v>0</v>
      </c>
      <c r="G9" s="2">
        <v>8</v>
      </c>
      <c r="L9" s="14"/>
    </row>
    <row r="10" spans="1:12" x14ac:dyDescent="0.25">
      <c r="A10" s="2" t="s">
        <v>726</v>
      </c>
      <c r="B10" s="13">
        <v>909862</v>
      </c>
      <c r="C10" s="3">
        <v>0.82</v>
      </c>
      <c r="D10" s="15">
        <v>9342</v>
      </c>
      <c r="E10" s="3">
        <v>1</v>
      </c>
      <c r="F10" s="2">
        <v>0</v>
      </c>
      <c r="G10" s="2">
        <v>8</v>
      </c>
      <c r="L10" s="14"/>
    </row>
    <row r="11" spans="1:12" x14ac:dyDescent="0.25">
      <c r="A11" s="2" t="s">
        <v>727</v>
      </c>
      <c r="B11" s="13">
        <v>852207</v>
      </c>
      <c r="C11" s="3">
        <v>0.77</v>
      </c>
      <c r="D11" s="15">
        <v>9130</v>
      </c>
      <c r="E11" s="3">
        <v>0.98</v>
      </c>
      <c r="F11" s="2">
        <v>0</v>
      </c>
      <c r="G11" s="2">
        <v>8</v>
      </c>
      <c r="L11" s="14"/>
    </row>
    <row r="12" spans="1:12" x14ac:dyDescent="0.25">
      <c r="A12" s="2" t="s">
        <v>728</v>
      </c>
      <c r="B12" s="13">
        <v>805674</v>
      </c>
      <c r="C12" s="3">
        <v>0.72</v>
      </c>
      <c r="D12" s="15">
        <v>8928</v>
      </c>
      <c r="E12" s="3">
        <v>0.96</v>
      </c>
      <c r="F12" s="2">
        <v>0</v>
      </c>
      <c r="G12" s="2">
        <v>8</v>
      </c>
      <c r="L12" s="14"/>
    </row>
    <row r="13" spans="1:12" x14ac:dyDescent="0.25">
      <c r="A13" s="2" t="s">
        <v>729</v>
      </c>
      <c r="B13" s="13">
        <v>856775</v>
      </c>
      <c r="C13" s="3">
        <v>0.77</v>
      </c>
      <c r="D13" s="15">
        <v>9167</v>
      </c>
      <c r="E13" s="3">
        <v>0.98</v>
      </c>
      <c r="F13" s="2">
        <v>0</v>
      </c>
      <c r="G13" s="2">
        <v>8</v>
      </c>
      <c r="L13" s="14"/>
    </row>
    <row r="14" spans="1:12" x14ac:dyDescent="0.25">
      <c r="A14" s="2" t="s">
        <v>730</v>
      </c>
      <c r="B14" s="13">
        <v>782060</v>
      </c>
      <c r="C14" s="3">
        <v>0.7</v>
      </c>
      <c r="D14" s="15">
        <v>8624</v>
      </c>
      <c r="E14" s="3">
        <v>0.92</v>
      </c>
      <c r="F14" s="2">
        <v>0</v>
      </c>
      <c r="G14" s="2">
        <v>8</v>
      </c>
      <c r="L14" s="14"/>
    </row>
    <row r="15" spans="1:12" x14ac:dyDescent="0.25">
      <c r="A15" s="2" t="s">
        <v>731</v>
      </c>
      <c r="B15" s="13">
        <v>776089</v>
      </c>
      <c r="C15" s="3">
        <v>0.7</v>
      </c>
      <c r="D15" s="15">
        <v>8773</v>
      </c>
      <c r="E15" s="3">
        <v>0.94</v>
      </c>
      <c r="F15" s="2">
        <v>0</v>
      </c>
      <c r="G15" s="2">
        <v>8</v>
      </c>
      <c r="L15" s="14"/>
    </row>
    <row r="16" spans="1:12" x14ac:dyDescent="0.25">
      <c r="A16" s="2" t="s">
        <v>732</v>
      </c>
      <c r="B16" s="13">
        <v>718764</v>
      </c>
      <c r="C16" s="3">
        <v>0.65</v>
      </c>
      <c r="D16" s="15">
        <v>8173</v>
      </c>
      <c r="E16" s="3">
        <v>0.88</v>
      </c>
      <c r="F16" s="2">
        <v>0</v>
      </c>
      <c r="G16" s="2">
        <v>8</v>
      </c>
      <c r="L16" s="14"/>
    </row>
    <row r="17" spans="1:12" ht="30" x14ac:dyDescent="0.25">
      <c r="A17" s="2" t="s">
        <v>733</v>
      </c>
      <c r="B17" s="13">
        <v>697686</v>
      </c>
      <c r="C17" s="3">
        <v>0.63</v>
      </c>
      <c r="D17" s="15">
        <v>7831</v>
      </c>
      <c r="E17" s="3">
        <v>0.84</v>
      </c>
      <c r="F17" s="2">
        <v>0</v>
      </c>
      <c r="G17" s="2">
        <v>8</v>
      </c>
      <c r="L17" s="14"/>
    </row>
    <row r="18" spans="1:12" x14ac:dyDescent="0.25">
      <c r="A18" s="4" t="s">
        <v>58</v>
      </c>
    </row>
    <row r="20" spans="1:12" x14ac:dyDescent="0.25">
      <c r="A20" t="s">
        <v>94</v>
      </c>
    </row>
  </sheetData>
  <hyperlinks>
    <hyperlink ref="A18" r:id="rId1" display="https://broadwayleague.com/" xr:uid="{939E8921-48C2-4354-B2D3-3DF0F2550812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91AA6-CFFA-44D1-B072-EB5A86B8CF09}">
  <dimension ref="A1:L56"/>
  <sheetViews>
    <sheetView workbookViewId="0">
      <selection activeCell="O6" sqref="O6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304</v>
      </c>
      <c r="B2" s="11">
        <v>926951</v>
      </c>
      <c r="C2" s="3">
        <v>0.81</v>
      </c>
      <c r="D2" s="15">
        <v>12050</v>
      </c>
      <c r="E2" s="3">
        <v>1.01</v>
      </c>
      <c r="F2" s="2">
        <v>0</v>
      </c>
      <c r="G2" s="2">
        <v>8</v>
      </c>
      <c r="I2" s="11" t="str">
        <f>SUBSTITUTE(B2,",","")</f>
        <v>926951</v>
      </c>
      <c r="J2" s="11">
        <v>926951</v>
      </c>
      <c r="L2" s="14">
        <f>D2*1000</f>
        <v>12050000</v>
      </c>
    </row>
    <row r="3" spans="1:12" ht="30" x14ac:dyDescent="0.25">
      <c r="A3" s="2" t="s">
        <v>305</v>
      </c>
      <c r="B3" s="11">
        <v>950901</v>
      </c>
      <c r="C3" s="3">
        <v>0.83</v>
      </c>
      <c r="D3" s="15">
        <v>12125</v>
      </c>
      <c r="E3" s="3">
        <v>1.01</v>
      </c>
      <c r="F3" s="2">
        <v>0</v>
      </c>
      <c r="G3" s="2">
        <v>8</v>
      </c>
      <c r="I3" s="11" t="str">
        <f t="shared" ref="I3:I53" si="0">SUBSTITUTE(B3,",","")</f>
        <v>950901</v>
      </c>
      <c r="J3" s="11">
        <v>950901</v>
      </c>
      <c r="L3" s="14">
        <f t="shared" ref="L3:L53" si="1">D3*1000</f>
        <v>12125000</v>
      </c>
    </row>
    <row r="4" spans="1:12" ht="30" x14ac:dyDescent="0.25">
      <c r="A4" s="2" t="s">
        <v>306</v>
      </c>
      <c r="B4" s="11">
        <v>924425</v>
      </c>
      <c r="C4" s="3">
        <v>0.81</v>
      </c>
      <c r="D4" s="15">
        <v>12012</v>
      </c>
      <c r="E4" s="3">
        <v>1</v>
      </c>
      <c r="F4" s="2">
        <v>0</v>
      </c>
      <c r="G4" s="2">
        <v>8</v>
      </c>
      <c r="I4" s="11" t="str">
        <f t="shared" si="0"/>
        <v>924425</v>
      </c>
      <c r="J4" s="11">
        <v>924425</v>
      </c>
      <c r="L4" s="14">
        <f t="shared" si="1"/>
        <v>12012000</v>
      </c>
    </row>
    <row r="5" spans="1:12" x14ac:dyDescent="0.25">
      <c r="A5" s="2" t="s">
        <v>307</v>
      </c>
      <c r="B5" s="11">
        <v>905234</v>
      </c>
      <c r="C5" s="3">
        <v>0.79</v>
      </c>
      <c r="D5" s="15">
        <v>11833</v>
      </c>
      <c r="E5" s="3">
        <v>0.99</v>
      </c>
      <c r="F5" s="2">
        <v>0</v>
      </c>
      <c r="G5" s="2">
        <v>8</v>
      </c>
      <c r="I5" s="11" t="str">
        <f t="shared" si="0"/>
        <v>905234</v>
      </c>
      <c r="J5" s="11">
        <v>905234</v>
      </c>
      <c r="L5" s="14">
        <f t="shared" si="1"/>
        <v>11833000</v>
      </c>
    </row>
    <row r="6" spans="1:12" ht="30" x14ac:dyDescent="0.25">
      <c r="A6" s="2" t="s">
        <v>308</v>
      </c>
      <c r="B6" s="11">
        <v>918176</v>
      </c>
      <c r="C6" s="3">
        <v>0.81</v>
      </c>
      <c r="D6" s="15">
        <v>12028</v>
      </c>
      <c r="E6" s="3">
        <v>1</v>
      </c>
      <c r="F6" s="2">
        <v>0</v>
      </c>
      <c r="G6" s="2">
        <v>8</v>
      </c>
      <c r="I6" s="11" t="str">
        <f t="shared" si="0"/>
        <v>918176</v>
      </c>
      <c r="J6" s="11">
        <v>918176</v>
      </c>
      <c r="L6" s="14">
        <f t="shared" si="1"/>
        <v>12028000</v>
      </c>
    </row>
    <row r="7" spans="1:12" ht="30" x14ac:dyDescent="0.25">
      <c r="A7" s="2" t="s">
        <v>309</v>
      </c>
      <c r="B7" s="11">
        <v>900289</v>
      </c>
      <c r="C7" s="3">
        <v>0.79</v>
      </c>
      <c r="D7" s="15">
        <v>11767</v>
      </c>
      <c r="E7" s="3">
        <v>0.98</v>
      </c>
      <c r="F7" s="2">
        <v>0</v>
      </c>
      <c r="G7" s="2">
        <v>8</v>
      </c>
      <c r="I7" s="11" t="str">
        <f t="shared" si="0"/>
        <v>900289</v>
      </c>
      <c r="J7" s="11">
        <v>900289</v>
      </c>
      <c r="L7" s="14">
        <f t="shared" si="1"/>
        <v>11767000</v>
      </c>
    </row>
    <row r="8" spans="1:12" ht="30" x14ac:dyDescent="0.25">
      <c r="A8" s="2" t="s">
        <v>310</v>
      </c>
      <c r="B8" s="11">
        <v>962522</v>
      </c>
      <c r="C8" s="3">
        <v>0.84</v>
      </c>
      <c r="D8" s="15">
        <v>11957</v>
      </c>
      <c r="E8" s="3">
        <v>1</v>
      </c>
      <c r="F8" s="2">
        <v>0</v>
      </c>
      <c r="G8" s="2">
        <v>8</v>
      </c>
      <c r="I8" s="11" t="str">
        <f t="shared" si="0"/>
        <v>962522</v>
      </c>
      <c r="J8" s="11">
        <v>962522</v>
      </c>
      <c r="L8" s="14">
        <f t="shared" si="1"/>
        <v>11957000</v>
      </c>
    </row>
    <row r="9" spans="1:12" x14ac:dyDescent="0.25">
      <c r="A9" s="2" t="s">
        <v>311</v>
      </c>
      <c r="B9" s="11">
        <v>1051224</v>
      </c>
      <c r="C9" s="3">
        <v>0.92</v>
      </c>
      <c r="D9" s="15">
        <v>12079</v>
      </c>
      <c r="E9" s="3">
        <v>1.01</v>
      </c>
      <c r="F9" s="2">
        <v>0</v>
      </c>
      <c r="G9" s="2">
        <v>8</v>
      </c>
      <c r="I9" s="11" t="str">
        <f t="shared" si="0"/>
        <v>1051224</v>
      </c>
      <c r="J9" s="11">
        <v>1051224</v>
      </c>
      <c r="L9" s="14">
        <f t="shared" si="1"/>
        <v>12079000</v>
      </c>
    </row>
    <row r="10" spans="1:12" x14ac:dyDescent="0.25">
      <c r="A10" s="2" t="s">
        <v>312</v>
      </c>
      <c r="B10" s="11">
        <v>907245</v>
      </c>
      <c r="C10" s="3">
        <v>0.8</v>
      </c>
      <c r="D10" s="15">
        <v>11651</v>
      </c>
      <c r="E10" s="3">
        <v>0.97</v>
      </c>
      <c r="F10" s="2">
        <v>0</v>
      </c>
      <c r="G10" s="2">
        <v>8</v>
      </c>
      <c r="I10" s="11" t="str">
        <f t="shared" si="0"/>
        <v>907245</v>
      </c>
      <c r="J10" s="11">
        <v>907245</v>
      </c>
      <c r="L10" s="14">
        <f t="shared" si="1"/>
        <v>11651000</v>
      </c>
    </row>
    <row r="11" spans="1:12" ht="30" x14ac:dyDescent="0.25">
      <c r="A11" s="2" t="s">
        <v>313</v>
      </c>
      <c r="B11" s="11">
        <v>872165</v>
      </c>
      <c r="C11" s="3">
        <v>0.77</v>
      </c>
      <c r="D11" s="15">
        <v>11546</v>
      </c>
      <c r="E11" s="3">
        <v>0.96</v>
      </c>
      <c r="F11" s="2">
        <v>0</v>
      </c>
      <c r="G11" s="2">
        <v>8</v>
      </c>
      <c r="I11" s="11" t="str">
        <f t="shared" si="0"/>
        <v>872165</v>
      </c>
      <c r="J11" s="11">
        <v>872165</v>
      </c>
      <c r="L11" s="14">
        <f t="shared" si="1"/>
        <v>11546000</v>
      </c>
    </row>
    <row r="12" spans="1:12" ht="30" x14ac:dyDescent="0.25">
      <c r="A12" s="2" t="s">
        <v>314</v>
      </c>
      <c r="B12" s="11">
        <v>867128</v>
      </c>
      <c r="C12" s="3">
        <v>0.76</v>
      </c>
      <c r="D12" s="15">
        <v>11728</v>
      </c>
      <c r="E12" s="3">
        <v>0.98</v>
      </c>
      <c r="F12" s="2">
        <v>0</v>
      </c>
      <c r="G12" s="2">
        <v>8</v>
      </c>
      <c r="I12" s="11" t="str">
        <f t="shared" si="0"/>
        <v>867128</v>
      </c>
      <c r="J12" s="11">
        <v>867128</v>
      </c>
      <c r="L12" s="14">
        <f t="shared" si="1"/>
        <v>11728000</v>
      </c>
    </row>
    <row r="13" spans="1:12" ht="30" x14ac:dyDescent="0.25">
      <c r="A13" s="2" t="s">
        <v>315</v>
      </c>
      <c r="B13" s="11">
        <v>850051</v>
      </c>
      <c r="C13" s="3">
        <v>0.75</v>
      </c>
      <c r="D13" s="15">
        <v>11218</v>
      </c>
      <c r="E13" s="3">
        <v>0.94</v>
      </c>
      <c r="F13" s="2">
        <v>0</v>
      </c>
      <c r="G13" s="2">
        <v>8</v>
      </c>
      <c r="I13" s="11" t="str">
        <f t="shared" si="0"/>
        <v>850051</v>
      </c>
      <c r="J13" s="11">
        <v>850051</v>
      </c>
      <c r="L13" s="14">
        <f t="shared" si="1"/>
        <v>11218000</v>
      </c>
    </row>
    <row r="14" spans="1:12" x14ac:dyDescent="0.25">
      <c r="A14" s="2" t="s">
        <v>316</v>
      </c>
      <c r="B14" s="11">
        <v>777664</v>
      </c>
      <c r="C14" s="3">
        <v>0.68</v>
      </c>
      <c r="D14" s="15">
        <v>10780</v>
      </c>
      <c r="E14" s="3">
        <v>0.9</v>
      </c>
      <c r="F14" s="2">
        <v>0</v>
      </c>
      <c r="G14" s="2">
        <v>8</v>
      </c>
      <c r="I14" s="11" t="str">
        <f t="shared" si="0"/>
        <v>777664</v>
      </c>
      <c r="J14" s="11">
        <v>777664</v>
      </c>
      <c r="L14" s="14">
        <f t="shared" si="1"/>
        <v>10780000</v>
      </c>
    </row>
    <row r="15" spans="1:12" ht="30" x14ac:dyDescent="0.25">
      <c r="A15" s="2" t="s">
        <v>317</v>
      </c>
      <c r="B15" s="11">
        <v>892251</v>
      </c>
      <c r="C15" s="3">
        <v>0.78</v>
      </c>
      <c r="D15" s="15">
        <v>11985</v>
      </c>
      <c r="E15" s="3">
        <v>1</v>
      </c>
      <c r="F15" s="2">
        <v>0</v>
      </c>
      <c r="G15" s="2">
        <v>8</v>
      </c>
      <c r="I15" s="11" t="str">
        <f t="shared" si="0"/>
        <v>892251</v>
      </c>
      <c r="J15" s="11">
        <v>892251</v>
      </c>
      <c r="L15" s="14">
        <f t="shared" si="1"/>
        <v>11985000</v>
      </c>
    </row>
    <row r="16" spans="1:12" ht="30" x14ac:dyDescent="0.25">
      <c r="A16" s="2" t="s">
        <v>318</v>
      </c>
      <c r="B16" s="11">
        <v>895045</v>
      </c>
      <c r="C16" s="3">
        <v>0.79</v>
      </c>
      <c r="D16" s="15">
        <v>10743</v>
      </c>
      <c r="E16" s="3">
        <v>0.9</v>
      </c>
      <c r="F16" s="2">
        <v>0</v>
      </c>
      <c r="G16" s="2">
        <v>8</v>
      </c>
      <c r="I16" s="11" t="str">
        <f t="shared" si="0"/>
        <v>895045</v>
      </c>
      <c r="J16" s="11">
        <v>895045</v>
      </c>
      <c r="L16" s="14">
        <f t="shared" si="1"/>
        <v>10743000</v>
      </c>
    </row>
    <row r="17" spans="1:12" ht="30" x14ac:dyDescent="0.25">
      <c r="A17" s="2" t="s">
        <v>319</v>
      </c>
      <c r="B17" s="11">
        <v>716971</v>
      </c>
      <c r="C17" s="3">
        <v>0.63</v>
      </c>
      <c r="D17" s="15">
        <v>9806</v>
      </c>
      <c r="E17" s="3">
        <v>0.82</v>
      </c>
      <c r="F17" s="2">
        <v>0</v>
      </c>
      <c r="G17" s="2">
        <v>8</v>
      </c>
      <c r="I17" s="11" t="str">
        <f t="shared" si="0"/>
        <v>716971</v>
      </c>
      <c r="J17" s="11">
        <v>716971</v>
      </c>
      <c r="L17" s="14">
        <f t="shared" si="1"/>
        <v>9806000</v>
      </c>
    </row>
    <row r="18" spans="1:12" x14ac:dyDescent="0.25">
      <c r="A18" s="2" t="s">
        <v>320</v>
      </c>
      <c r="B18" s="11">
        <v>675734</v>
      </c>
      <c r="C18" s="3">
        <v>0.59</v>
      </c>
      <c r="D18" s="15">
        <v>9551</v>
      </c>
      <c r="E18" s="3">
        <v>0.8</v>
      </c>
      <c r="F18" s="2">
        <v>0</v>
      </c>
      <c r="G18" s="2">
        <v>8</v>
      </c>
      <c r="I18" s="11" t="str">
        <f t="shared" si="0"/>
        <v>675734</v>
      </c>
      <c r="J18" s="11">
        <v>675734</v>
      </c>
      <c r="L18" s="14">
        <f t="shared" si="1"/>
        <v>9551000</v>
      </c>
    </row>
    <row r="19" spans="1:12" x14ac:dyDescent="0.25">
      <c r="A19" s="2" t="s">
        <v>321</v>
      </c>
      <c r="B19" s="11">
        <v>757226</v>
      </c>
      <c r="C19" s="3">
        <v>0.66</v>
      </c>
      <c r="D19" s="15">
        <v>10242</v>
      </c>
      <c r="E19" s="3">
        <v>0.85</v>
      </c>
      <c r="F19" s="2">
        <v>0</v>
      </c>
      <c r="G19" s="2">
        <v>8</v>
      </c>
      <c r="I19" s="11" t="str">
        <f t="shared" si="0"/>
        <v>757226</v>
      </c>
      <c r="J19" s="11">
        <v>757226</v>
      </c>
      <c r="L19" s="14">
        <f t="shared" si="1"/>
        <v>10242000</v>
      </c>
    </row>
    <row r="20" spans="1:12" x14ac:dyDescent="0.25">
      <c r="A20" s="2" t="s">
        <v>322</v>
      </c>
      <c r="B20" s="11">
        <v>733314</v>
      </c>
      <c r="C20" s="3">
        <v>0.64</v>
      </c>
      <c r="D20" s="15">
        <v>9881</v>
      </c>
      <c r="E20" s="3">
        <v>0.82</v>
      </c>
      <c r="F20" s="2">
        <v>0</v>
      </c>
      <c r="G20" s="2">
        <v>8</v>
      </c>
      <c r="I20" s="11" t="str">
        <f t="shared" si="0"/>
        <v>733314</v>
      </c>
      <c r="J20" s="11">
        <v>733314</v>
      </c>
      <c r="L20" s="14">
        <f t="shared" si="1"/>
        <v>9881000</v>
      </c>
    </row>
    <row r="21" spans="1:12" x14ac:dyDescent="0.25">
      <c r="A21" s="2" t="s">
        <v>323</v>
      </c>
      <c r="B21" s="11">
        <v>854716</v>
      </c>
      <c r="C21" s="3">
        <v>0.75</v>
      </c>
      <c r="D21" s="15">
        <v>11060</v>
      </c>
      <c r="E21" s="3">
        <v>0.92</v>
      </c>
      <c r="F21" s="2">
        <v>0</v>
      </c>
      <c r="G21" s="2">
        <v>8</v>
      </c>
      <c r="I21" s="11" t="str">
        <f t="shared" si="0"/>
        <v>854716</v>
      </c>
      <c r="J21" s="11">
        <v>854716</v>
      </c>
      <c r="L21" s="14">
        <f t="shared" si="1"/>
        <v>11060000</v>
      </c>
    </row>
    <row r="22" spans="1:12" x14ac:dyDescent="0.25">
      <c r="A22" s="2" t="s">
        <v>324</v>
      </c>
      <c r="B22" s="11">
        <v>895165</v>
      </c>
      <c r="C22" s="3">
        <v>0.79</v>
      </c>
      <c r="D22" s="15">
        <v>11106</v>
      </c>
      <c r="E22" s="3">
        <v>0.93</v>
      </c>
      <c r="F22" s="2">
        <v>0</v>
      </c>
      <c r="G22" s="2">
        <v>8</v>
      </c>
      <c r="I22" s="11" t="str">
        <f t="shared" si="0"/>
        <v>895165</v>
      </c>
      <c r="J22" s="11">
        <v>895165</v>
      </c>
      <c r="L22" s="14">
        <f t="shared" si="1"/>
        <v>11106000</v>
      </c>
    </row>
    <row r="23" spans="1:12" ht="30" x14ac:dyDescent="0.25">
      <c r="A23" s="2" t="s">
        <v>325</v>
      </c>
      <c r="B23" s="11">
        <v>1478292</v>
      </c>
      <c r="C23" s="3">
        <v>1.02</v>
      </c>
      <c r="D23" s="15">
        <v>13430</v>
      </c>
      <c r="E23" s="3">
        <v>1</v>
      </c>
      <c r="F23" s="2">
        <v>0</v>
      </c>
      <c r="G23" s="2">
        <v>9</v>
      </c>
      <c r="I23" s="11" t="str">
        <f t="shared" si="0"/>
        <v>1478292</v>
      </c>
      <c r="J23" s="11">
        <v>1478292</v>
      </c>
      <c r="L23" s="14">
        <f t="shared" si="1"/>
        <v>13430000</v>
      </c>
    </row>
    <row r="24" spans="1:12" ht="30" x14ac:dyDescent="0.25">
      <c r="A24" s="2" t="s">
        <v>326</v>
      </c>
      <c r="B24" s="11">
        <v>854480</v>
      </c>
      <c r="C24" s="3">
        <v>0.85</v>
      </c>
      <c r="D24" s="15">
        <v>10353</v>
      </c>
      <c r="E24" s="3">
        <v>0.99</v>
      </c>
      <c r="F24" s="2">
        <v>0</v>
      </c>
      <c r="G24" s="2">
        <v>7</v>
      </c>
      <c r="I24" s="11" t="str">
        <f t="shared" si="0"/>
        <v>854480</v>
      </c>
      <c r="J24" s="11">
        <v>854480</v>
      </c>
      <c r="L24" s="14">
        <f t="shared" si="1"/>
        <v>10353000</v>
      </c>
    </row>
    <row r="25" spans="1:12" ht="30" x14ac:dyDescent="0.25">
      <c r="A25" s="2" t="s">
        <v>327</v>
      </c>
      <c r="B25" s="11">
        <v>952961</v>
      </c>
      <c r="C25" s="3">
        <v>0.87</v>
      </c>
      <c r="D25" s="15">
        <v>11663</v>
      </c>
      <c r="E25" s="3">
        <v>0.97</v>
      </c>
      <c r="F25" s="2">
        <v>0</v>
      </c>
      <c r="G25" s="2">
        <v>8</v>
      </c>
      <c r="I25" s="11" t="str">
        <f t="shared" si="0"/>
        <v>952961</v>
      </c>
      <c r="J25" s="11">
        <v>952961</v>
      </c>
      <c r="L25" s="14">
        <f t="shared" si="1"/>
        <v>11663000</v>
      </c>
    </row>
    <row r="26" spans="1:12" ht="30" x14ac:dyDescent="0.25">
      <c r="A26" s="2" t="s">
        <v>328</v>
      </c>
      <c r="B26" s="11">
        <v>1031276</v>
      </c>
      <c r="C26" s="3">
        <v>0.94</v>
      </c>
      <c r="D26" s="15">
        <v>12056</v>
      </c>
      <c r="E26" s="3">
        <v>1.01</v>
      </c>
      <c r="F26" s="2">
        <v>0</v>
      </c>
      <c r="G26" s="2">
        <v>8</v>
      </c>
      <c r="I26" s="11" t="str">
        <f t="shared" si="0"/>
        <v>1031276</v>
      </c>
      <c r="J26" s="11">
        <v>1031276</v>
      </c>
      <c r="L26" s="14">
        <f t="shared" si="1"/>
        <v>12056000</v>
      </c>
    </row>
    <row r="27" spans="1:12" x14ac:dyDescent="0.25">
      <c r="A27" s="2" t="s">
        <v>329</v>
      </c>
      <c r="B27" s="11">
        <v>992845</v>
      </c>
      <c r="C27" s="3">
        <v>0.91</v>
      </c>
      <c r="D27" s="15">
        <v>11639</v>
      </c>
      <c r="E27" s="3">
        <v>0.97</v>
      </c>
      <c r="F27" s="2">
        <v>0</v>
      </c>
      <c r="G27" s="2">
        <v>8</v>
      </c>
      <c r="I27" s="11" t="str">
        <f t="shared" si="0"/>
        <v>992845</v>
      </c>
      <c r="J27" s="11">
        <v>992845</v>
      </c>
      <c r="L27" s="14">
        <f t="shared" si="1"/>
        <v>11639000</v>
      </c>
    </row>
    <row r="28" spans="1:12" ht="30" x14ac:dyDescent="0.25">
      <c r="A28" s="2" t="s">
        <v>330</v>
      </c>
      <c r="B28" s="11">
        <v>1055398</v>
      </c>
      <c r="C28" s="3">
        <v>0.96</v>
      </c>
      <c r="D28" s="15">
        <v>11792</v>
      </c>
      <c r="E28" s="3">
        <v>0.98</v>
      </c>
      <c r="F28" s="2">
        <v>0</v>
      </c>
      <c r="G28" s="2">
        <v>8</v>
      </c>
      <c r="I28" s="11" t="str">
        <f t="shared" si="0"/>
        <v>1055398</v>
      </c>
      <c r="J28" s="11">
        <v>1055398</v>
      </c>
      <c r="L28" s="14">
        <f t="shared" si="1"/>
        <v>11792000</v>
      </c>
    </row>
    <row r="29" spans="1:12" ht="30" x14ac:dyDescent="0.25">
      <c r="A29" s="2" t="s">
        <v>331</v>
      </c>
      <c r="B29" s="11">
        <v>924408</v>
      </c>
      <c r="C29" s="3">
        <v>0.84</v>
      </c>
      <c r="D29" s="15">
        <v>11473</v>
      </c>
      <c r="E29" s="3">
        <v>0.96</v>
      </c>
      <c r="F29" s="2">
        <v>0</v>
      </c>
      <c r="G29" s="2">
        <v>8</v>
      </c>
      <c r="I29" s="11" t="str">
        <f t="shared" si="0"/>
        <v>924408</v>
      </c>
      <c r="J29" s="11">
        <v>924408</v>
      </c>
      <c r="L29" s="14">
        <f t="shared" si="1"/>
        <v>11473000</v>
      </c>
    </row>
    <row r="30" spans="1:12" ht="30" x14ac:dyDescent="0.25">
      <c r="A30" s="2" t="s">
        <v>332</v>
      </c>
      <c r="B30" s="11">
        <v>942726</v>
      </c>
      <c r="C30" s="3">
        <v>0.86</v>
      </c>
      <c r="D30" s="15">
        <v>11881</v>
      </c>
      <c r="E30" s="3">
        <v>0.99</v>
      </c>
      <c r="F30" s="2">
        <v>0</v>
      </c>
      <c r="G30" s="2">
        <v>8</v>
      </c>
      <c r="I30" s="11" t="str">
        <f t="shared" si="0"/>
        <v>942726</v>
      </c>
      <c r="J30" s="11">
        <v>942726</v>
      </c>
      <c r="L30" s="14">
        <f t="shared" si="1"/>
        <v>11881000</v>
      </c>
    </row>
    <row r="31" spans="1:12" x14ac:dyDescent="0.25">
      <c r="A31" s="2" t="s">
        <v>333</v>
      </c>
      <c r="B31" s="11">
        <v>920277</v>
      </c>
      <c r="C31" s="3">
        <v>0.84</v>
      </c>
      <c r="D31" s="15">
        <v>12016</v>
      </c>
      <c r="E31" s="3">
        <v>1</v>
      </c>
      <c r="F31" s="2">
        <v>0</v>
      </c>
      <c r="G31" s="2">
        <v>8</v>
      </c>
      <c r="I31" s="11" t="str">
        <f t="shared" si="0"/>
        <v>920277</v>
      </c>
      <c r="J31" s="11">
        <v>920277</v>
      </c>
      <c r="L31" s="14">
        <f t="shared" si="1"/>
        <v>12016000</v>
      </c>
    </row>
    <row r="32" spans="1:12" x14ac:dyDescent="0.25">
      <c r="A32" s="2" t="s">
        <v>334</v>
      </c>
      <c r="B32" s="11">
        <v>920119</v>
      </c>
      <c r="C32" s="3">
        <v>0.84</v>
      </c>
      <c r="D32" s="15">
        <v>11611</v>
      </c>
      <c r="E32" s="3">
        <v>0.97</v>
      </c>
      <c r="F32" s="2">
        <v>0</v>
      </c>
      <c r="G32" s="2">
        <v>8</v>
      </c>
      <c r="I32" s="11" t="str">
        <f t="shared" si="0"/>
        <v>920119</v>
      </c>
      <c r="J32" s="11">
        <v>920119</v>
      </c>
      <c r="L32" s="14">
        <f t="shared" si="1"/>
        <v>11611000</v>
      </c>
    </row>
    <row r="33" spans="1:12" x14ac:dyDescent="0.25">
      <c r="A33" s="2" t="s">
        <v>335</v>
      </c>
      <c r="B33" s="11">
        <v>921822</v>
      </c>
      <c r="C33" s="3">
        <v>0.84</v>
      </c>
      <c r="D33" s="15">
        <v>11278</v>
      </c>
      <c r="E33" s="3">
        <v>0.94</v>
      </c>
      <c r="F33" s="2">
        <v>0</v>
      </c>
      <c r="G33" s="2">
        <v>8</v>
      </c>
      <c r="I33" s="11" t="str">
        <f t="shared" si="0"/>
        <v>921822</v>
      </c>
      <c r="J33" s="11">
        <v>921822</v>
      </c>
      <c r="L33" s="14">
        <f t="shared" si="1"/>
        <v>11278000</v>
      </c>
    </row>
    <row r="34" spans="1:12" x14ac:dyDescent="0.25">
      <c r="A34" s="2" t="s">
        <v>336</v>
      </c>
      <c r="B34" s="11">
        <v>953498</v>
      </c>
      <c r="C34" s="3">
        <v>0.87</v>
      </c>
      <c r="D34" s="15">
        <v>11869</v>
      </c>
      <c r="E34" s="3">
        <v>0.99</v>
      </c>
      <c r="F34" s="2">
        <v>0</v>
      </c>
      <c r="G34" s="2">
        <v>8</v>
      </c>
      <c r="I34" s="11" t="str">
        <f t="shared" si="0"/>
        <v>953498</v>
      </c>
      <c r="J34" s="11">
        <v>953498</v>
      </c>
      <c r="L34" s="14">
        <f t="shared" si="1"/>
        <v>11869000</v>
      </c>
    </row>
    <row r="35" spans="1:12" x14ac:dyDescent="0.25">
      <c r="A35" s="2" t="s">
        <v>337</v>
      </c>
      <c r="B35" s="11">
        <v>923505</v>
      </c>
      <c r="C35" s="3">
        <v>0.84</v>
      </c>
      <c r="D35" s="15">
        <v>11657</v>
      </c>
      <c r="E35" s="3">
        <v>0.97</v>
      </c>
      <c r="F35" s="2">
        <v>0</v>
      </c>
      <c r="G35" s="2">
        <v>8</v>
      </c>
      <c r="I35" s="11" t="str">
        <f t="shared" si="0"/>
        <v>923505</v>
      </c>
      <c r="J35" s="11">
        <v>923505</v>
      </c>
      <c r="L35" s="14">
        <f t="shared" si="1"/>
        <v>11657000</v>
      </c>
    </row>
    <row r="36" spans="1:12" x14ac:dyDescent="0.25">
      <c r="A36" s="2" t="s">
        <v>338</v>
      </c>
      <c r="B36" s="11">
        <v>908871</v>
      </c>
      <c r="C36" s="3">
        <v>0.83</v>
      </c>
      <c r="D36" s="15">
        <v>11586</v>
      </c>
      <c r="E36" s="3">
        <v>0.97</v>
      </c>
      <c r="F36" s="2">
        <v>0</v>
      </c>
      <c r="G36" s="2">
        <v>8</v>
      </c>
      <c r="I36" s="11" t="str">
        <f t="shared" si="0"/>
        <v>908871</v>
      </c>
      <c r="J36" s="11">
        <v>908871</v>
      </c>
      <c r="L36" s="14">
        <f t="shared" si="1"/>
        <v>11586000</v>
      </c>
    </row>
    <row r="37" spans="1:12" ht="30" x14ac:dyDescent="0.25">
      <c r="A37" s="2" t="s">
        <v>339</v>
      </c>
      <c r="B37" s="11">
        <v>893944</v>
      </c>
      <c r="C37" s="3">
        <v>0.82</v>
      </c>
      <c r="D37" s="15">
        <v>11600</v>
      </c>
      <c r="E37" s="3">
        <v>0.97</v>
      </c>
      <c r="F37" s="2">
        <v>0</v>
      </c>
      <c r="G37" s="2">
        <v>8</v>
      </c>
      <c r="I37" s="11" t="str">
        <f t="shared" si="0"/>
        <v>893944</v>
      </c>
      <c r="J37" s="11">
        <v>893944</v>
      </c>
      <c r="L37" s="14">
        <f t="shared" si="1"/>
        <v>11600000</v>
      </c>
    </row>
    <row r="38" spans="1:12" ht="30" x14ac:dyDescent="0.25">
      <c r="A38" s="2" t="s">
        <v>340</v>
      </c>
      <c r="B38" s="11">
        <v>879435</v>
      </c>
      <c r="C38" s="3">
        <v>0.8</v>
      </c>
      <c r="D38" s="15">
        <v>11590</v>
      </c>
      <c r="E38" s="3">
        <v>0.97</v>
      </c>
      <c r="F38" s="2">
        <v>0</v>
      </c>
      <c r="G38" s="2">
        <v>8</v>
      </c>
      <c r="I38" s="11" t="str">
        <f t="shared" si="0"/>
        <v>879435</v>
      </c>
      <c r="J38" s="11">
        <v>879435</v>
      </c>
      <c r="L38" s="14">
        <f t="shared" si="1"/>
        <v>11590000</v>
      </c>
    </row>
    <row r="39" spans="1:12" ht="30" x14ac:dyDescent="0.25">
      <c r="A39" s="2" t="s">
        <v>341</v>
      </c>
      <c r="B39" s="11">
        <v>841592</v>
      </c>
      <c r="C39" s="3">
        <v>0.77</v>
      </c>
      <c r="D39" s="15">
        <v>11117</v>
      </c>
      <c r="E39" s="3">
        <v>0.93</v>
      </c>
      <c r="F39" s="2">
        <v>0</v>
      </c>
      <c r="G39" s="2">
        <v>8</v>
      </c>
      <c r="I39" s="11" t="str">
        <f t="shared" si="0"/>
        <v>841592</v>
      </c>
      <c r="J39" s="11">
        <v>841592</v>
      </c>
      <c r="L39" s="14">
        <f t="shared" si="1"/>
        <v>11117000</v>
      </c>
    </row>
    <row r="40" spans="1:12" x14ac:dyDescent="0.25">
      <c r="A40" s="2" t="s">
        <v>342</v>
      </c>
      <c r="B40" s="11">
        <v>945910</v>
      </c>
      <c r="C40" s="3">
        <v>0.86</v>
      </c>
      <c r="D40" s="15">
        <v>12070</v>
      </c>
      <c r="E40" s="3">
        <v>1.01</v>
      </c>
      <c r="F40" s="2">
        <v>0</v>
      </c>
      <c r="G40" s="2">
        <v>8</v>
      </c>
      <c r="I40" s="11" t="str">
        <f t="shared" si="0"/>
        <v>945910</v>
      </c>
      <c r="J40" s="11">
        <v>945910</v>
      </c>
      <c r="L40" s="14">
        <f t="shared" si="1"/>
        <v>12070000</v>
      </c>
    </row>
    <row r="41" spans="1:12" ht="30" x14ac:dyDescent="0.25">
      <c r="A41" s="2" t="s">
        <v>343</v>
      </c>
      <c r="B41" s="11">
        <v>915356</v>
      </c>
      <c r="C41" s="3">
        <v>0.84</v>
      </c>
      <c r="D41" s="15">
        <v>11892</v>
      </c>
      <c r="E41" s="3">
        <v>0.99</v>
      </c>
      <c r="F41" s="2">
        <v>0</v>
      </c>
      <c r="G41" s="2">
        <v>8</v>
      </c>
      <c r="I41" s="11" t="str">
        <f t="shared" si="0"/>
        <v>915356</v>
      </c>
      <c r="J41" s="11">
        <v>915356</v>
      </c>
      <c r="L41" s="14">
        <f t="shared" si="1"/>
        <v>11892000</v>
      </c>
    </row>
    <row r="42" spans="1:12" ht="30" x14ac:dyDescent="0.25">
      <c r="A42" s="2" t="s">
        <v>344</v>
      </c>
      <c r="B42" s="11">
        <v>956867</v>
      </c>
      <c r="C42" s="3">
        <v>0.87</v>
      </c>
      <c r="D42" s="15">
        <v>11948</v>
      </c>
      <c r="E42" s="3">
        <v>1</v>
      </c>
      <c r="F42" s="2">
        <v>0</v>
      </c>
      <c r="G42" s="2">
        <v>8</v>
      </c>
      <c r="I42" s="11" t="str">
        <f t="shared" si="0"/>
        <v>956867</v>
      </c>
      <c r="J42" s="11">
        <v>956867</v>
      </c>
      <c r="L42" s="14">
        <f t="shared" si="1"/>
        <v>11948000</v>
      </c>
    </row>
    <row r="43" spans="1:12" ht="30" x14ac:dyDescent="0.25">
      <c r="A43" s="2" t="s">
        <v>345</v>
      </c>
      <c r="B43" s="11">
        <v>962190</v>
      </c>
      <c r="C43" s="3">
        <v>0.88</v>
      </c>
      <c r="D43" s="15">
        <v>11821</v>
      </c>
      <c r="E43" s="3">
        <v>0.99</v>
      </c>
      <c r="F43" s="2">
        <v>0</v>
      </c>
      <c r="G43" s="2">
        <v>8</v>
      </c>
      <c r="I43" s="11" t="str">
        <f t="shared" si="0"/>
        <v>962190</v>
      </c>
      <c r="J43" s="11">
        <v>962190</v>
      </c>
      <c r="L43" s="14">
        <f t="shared" si="1"/>
        <v>11821000</v>
      </c>
    </row>
    <row r="44" spans="1:12" x14ac:dyDescent="0.25">
      <c r="A44" s="2" t="s">
        <v>346</v>
      </c>
      <c r="B44" s="11">
        <v>950457</v>
      </c>
      <c r="C44" s="3">
        <v>0.87</v>
      </c>
      <c r="D44" s="15">
        <v>11867</v>
      </c>
      <c r="E44" s="3">
        <v>0.99</v>
      </c>
      <c r="F44" s="2">
        <v>0</v>
      </c>
      <c r="G44" s="2">
        <v>8</v>
      </c>
      <c r="I44" s="11" t="str">
        <f t="shared" si="0"/>
        <v>950457</v>
      </c>
      <c r="J44" s="11">
        <v>950457</v>
      </c>
      <c r="L44" s="14">
        <f t="shared" si="1"/>
        <v>11867000</v>
      </c>
    </row>
    <row r="45" spans="1:12" x14ac:dyDescent="0.25">
      <c r="A45" s="2" t="s">
        <v>347</v>
      </c>
      <c r="B45" s="11">
        <v>967170</v>
      </c>
      <c r="C45" s="3">
        <v>0.88</v>
      </c>
      <c r="D45" s="15">
        <v>12049</v>
      </c>
      <c r="E45" s="3">
        <v>1.01</v>
      </c>
      <c r="F45" s="2">
        <v>0</v>
      </c>
      <c r="G45" s="2">
        <v>8</v>
      </c>
      <c r="I45" s="11" t="str">
        <f t="shared" si="0"/>
        <v>967170</v>
      </c>
      <c r="J45" s="11">
        <v>967170</v>
      </c>
      <c r="L45" s="14">
        <f t="shared" si="1"/>
        <v>12049000</v>
      </c>
    </row>
    <row r="46" spans="1:12" x14ac:dyDescent="0.25">
      <c r="A46" s="2" t="s">
        <v>348</v>
      </c>
      <c r="B46" s="11">
        <v>962194</v>
      </c>
      <c r="C46" s="3">
        <v>0.88</v>
      </c>
      <c r="D46" s="15">
        <v>12097</v>
      </c>
      <c r="E46" s="3">
        <v>1.01</v>
      </c>
      <c r="F46" s="2">
        <v>0</v>
      </c>
      <c r="G46" s="2">
        <v>8</v>
      </c>
      <c r="I46" s="11" t="str">
        <f t="shared" si="0"/>
        <v>962194</v>
      </c>
      <c r="J46" s="11">
        <v>962194</v>
      </c>
      <c r="L46" s="14">
        <f t="shared" si="1"/>
        <v>12097000</v>
      </c>
    </row>
    <row r="47" spans="1:12" x14ac:dyDescent="0.25">
      <c r="A47" s="2" t="s">
        <v>349</v>
      </c>
      <c r="B47" s="11">
        <v>955672</v>
      </c>
      <c r="C47" s="3">
        <v>0.87</v>
      </c>
      <c r="D47" s="15">
        <v>12069</v>
      </c>
      <c r="E47" s="3">
        <v>1.01</v>
      </c>
      <c r="F47" s="2">
        <v>0</v>
      </c>
      <c r="G47" s="2">
        <v>8</v>
      </c>
      <c r="I47" s="11" t="str">
        <f t="shared" si="0"/>
        <v>955672</v>
      </c>
      <c r="J47" s="11">
        <v>955672</v>
      </c>
      <c r="L47" s="14">
        <f t="shared" si="1"/>
        <v>12069000</v>
      </c>
    </row>
    <row r="48" spans="1:12" x14ac:dyDescent="0.25">
      <c r="A48" s="2" t="s">
        <v>350</v>
      </c>
      <c r="B48" s="11">
        <v>933076</v>
      </c>
      <c r="C48" s="3">
        <v>0.85</v>
      </c>
      <c r="D48" s="15">
        <v>11756</v>
      </c>
      <c r="E48" s="3">
        <v>0.98</v>
      </c>
      <c r="F48" s="2">
        <v>0</v>
      </c>
      <c r="G48" s="2">
        <v>8</v>
      </c>
      <c r="I48" s="11" t="str">
        <f t="shared" si="0"/>
        <v>933076</v>
      </c>
      <c r="J48" s="11">
        <v>933076</v>
      </c>
      <c r="L48" s="14">
        <f t="shared" si="1"/>
        <v>11756000</v>
      </c>
    </row>
    <row r="49" spans="1:12" x14ac:dyDescent="0.25">
      <c r="A49" s="2" t="s">
        <v>351</v>
      </c>
      <c r="B49" s="11">
        <v>960107</v>
      </c>
      <c r="C49" s="3">
        <v>0.88</v>
      </c>
      <c r="D49" s="15">
        <v>11969</v>
      </c>
      <c r="E49" s="3">
        <v>1</v>
      </c>
      <c r="F49" s="2">
        <v>0</v>
      </c>
      <c r="G49" s="2">
        <v>8</v>
      </c>
      <c r="I49" s="11" t="str">
        <f t="shared" si="0"/>
        <v>960107</v>
      </c>
      <c r="J49" s="11">
        <v>960107</v>
      </c>
      <c r="L49" s="14">
        <f t="shared" si="1"/>
        <v>11969000</v>
      </c>
    </row>
    <row r="50" spans="1:12" x14ac:dyDescent="0.25">
      <c r="A50" s="2" t="s">
        <v>352</v>
      </c>
      <c r="B50" s="11">
        <v>993070</v>
      </c>
      <c r="C50" s="3">
        <v>0.91</v>
      </c>
      <c r="D50" s="15">
        <v>12133</v>
      </c>
      <c r="E50" s="3">
        <v>1.01</v>
      </c>
      <c r="F50" s="2">
        <v>0</v>
      </c>
      <c r="G50" s="2">
        <v>8</v>
      </c>
      <c r="I50" s="11" t="str">
        <f t="shared" si="0"/>
        <v>993070</v>
      </c>
      <c r="J50" s="11">
        <v>993070</v>
      </c>
      <c r="L50" s="14">
        <f t="shared" si="1"/>
        <v>12133000</v>
      </c>
    </row>
    <row r="51" spans="1:12" x14ac:dyDescent="0.25">
      <c r="A51" s="2" t="s">
        <v>353</v>
      </c>
      <c r="B51" s="11">
        <v>952224</v>
      </c>
      <c r="C51" s="3">
        <v>0.87</v>
      </c>
      <c r="D51" s="15">
        <v>11695</v>
      </c>
      <c r="E51" s="3">
        <v>0.98</v>
      </c>
      <c r="F51" s="2">
        <v>0</v>
      </c>
      <c r="G51" s="2">
        <v>8</v>
      </c>
      <c r="I51" s="11" t="str">
        <f t="shared" si="0"/>
        <v>952224</v>
      </c>
      <c r="J51" s="11">
        <v>952224</v>
      </c>
      <c r="L51" s="14">
        <f t="shared" si="1"/>
        <v>11695000</v>
      </c>
    </row>
    <row r="52" spans="1:12" x14ac:dyDescent="0.25">
      <c r="A52" s="2" t="s">
        <v>354</v>
      </c>
      <c r="B52" s="11">
        <v>995984</v>
      </c>
      <c r="C52" s="3">
        <v>0.91</v>
      </c>
      <c r="D52" s="15">
        <v>12064</v>
      </c>
      <c r="E52" s="3">
        <v>1.01</v>
      </c>
      <c r="F52" s="2">
        <v>0</v>
      </c>
      <c r="G52" s="2">
        <v>8</v>
      </c>
      <c r="I52" s="11" t="str">
        <f t="shared" si="0"/>
        <v>995984</v>
      </c>
      <c r="J52" s="11">
        <v>995984</v>
      </c>
      <c r="L52" s="14">
        <f t="shared" si="1"/>
        <v>12064000</v>
      </c>
    </row>
    <row r="53" spans="1:12" x14ac:dyDescent="0.25">
      <c r="A53" s="2" t="s">
        <v>355</v>
      </c>
      <c r="B53" s="11">
        <v>950285</v>
      </c>
      <c r="C53" s="3">
        <v>0.87</v>
      </c>
      <c r="D53" s="15">
        <v>12027</v>
      </c>
      <c r="E53" s="3">
        <v>1</v>
      </c>
      <c r="F53" s="2">
        <v>0</v>
      </c>
      <c r="G53" s="2">
        <v>8</v>
      </c>
      <c r="I53" s="11" t="str">
        <f t="shared" si="0"/>
        <v>950285</v>
      </c>
      <c r="J53" s="11">
        <v>950285</v>
      </c>
      <c r="L53" s="14">
        <f t="shared" si="1"/>
        <v>12027000</v>
      </c>
    </row>
    <row r="54" spans="1:12" x14ac:dyDescent="0.25">
      <c r="A54" s="4" t="s">
        <v>58</v>
      </c>
    </row>
    <row r="56" spans="1:12" x14ac:dyDescent="0.25">
      <c r="A56" t="s">
        <v>94</v>
      </c>
    </row>
  </sheetData>
  <hyperlinks>
    <hyperlink ref="A54" r:id="rId1" display="https://broadwayleague.com/" xr:uid="{CBBB7883-F8AF-41F7-BDF1-1B502043CA3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D8184-72FF-48BD-8669-B58A094CCB02}">
  <dimension ref="A1:L56"/>
  <sheetViews>
    <sheetView workbookViewId="0">
      <selection activeCell="R8" sqref="R8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252</v>
      </c>
      <c r="B2" s="11">
        <v>988613</v>
      </c>
      <c r="C2" s="3">
        <v>0.9</v>
      </c>
      <c r="D2" s="15">
        <v>12054</v>
      </c>
      <c r="E2" s="3">
        <v>1.01</v>
      </c>
      <c r="F2" s="2">
        <v>0</v>
      </c>
      <c r="G2" s="2">
        <v>8</v>
      </c>
      <c r="I2" s="11" t="str">
        <f>SUBSTITUTE(B2,",","")</f>
        <v>988613</v>
      </c>
      <c r="J2" s="11">
        <v>988613</v>
      </c>
      <c r="L2" s="14">
        <f>D2*1000</f>
        <v>12054000</v>
      </c>
    </row>
    <row r="3" spans="1:12" ht="30" x14ac:dyDescent="0.25">
      <c r="A3" s="2" t="s">
        <v>253</v>
      </c>
      <c r="B3" s="11">
        <v>1004000</v>
      </c>
      <c r="C3" s="3">
        <v>0.92</v>
      </c>
      <c r="D3" s="15">
        <v>12053</v>
      </c>
      <c r="E3" s="3">
        <v>1.01</v>
      </c>
      <c r="F3" s="2">
        <v>0</v>
      </c>
      <c r="G3" s="2">
        <v>8</v>
      </c>
      <c r="I3" s="11" t="str">
        <f t="shared" ref="I3:I53" si="0">SUBSTITUTE(B3,",","")</f>
        <v>1004000</v>
      </c>
      <c r="J3" s="11">
        <v>1004000</v>
      </c>
      <c r="L3" s="14">
        <f t="shared" ref="L3:L53" si="1">D3*1000</f>
        <v>12053000</v>
      </c>
    </row>
    <row r="4" spans="1:12" ht="30" x14ac:dyDescent="0.25">
      <c r="A4" s="2" t="s">
        <v>254</v>
      </c>
      <c r="B4" s="11">
        <v>964718</v>
      </c>
      <c r="C4" s="3">
        <v>0.88</v>
      </c>
      <c r="D4" s="15">
        <v>11945</v>
      </c>
      <c r="E4" s="3">
        <v>1</v>
      </c>
      <c r="F4" s="2">
        <v>0</v>
      </c>
      <c r="G4" s="2">
        <v>8</v>
      </c>
      <c r="I4" s="11" t="str">
        <f t="shared" si="0"/>
        <v>964718</v>
      </c>
      <c r="J4" s="11">
        <v>964718</v>
      </c>
      <c r="L4" s="14">
        <f t="shared" si="1"/>
        <v>11945000</v>
      </c>
    </row>
    <row r="5" spans="1:12" x14ac:dyDescent="0.25">
      <c r="A5" s="2" t="s">
        <v>255</v>
      </c>
      <c r="B5" s="11">
        <v>953527</v>
      </c>
      <c r="C5" s="3">
        <v>0.87</v>
      </c>
      <c r="D5" s="15">
        <v>11816</v>
      </c>
      <c r="E5" s="3">
        <v>0.99</v>
      </c>
      <c r="F5" s="2">
        <v>0</v>
      </c>
      <c r="G5" s="2">
        <v>8</v>
      </c>
      <c r="I5" s="11" t="str">
        <f t="shared" si="0"/>
        <v>953527</v>
      </c>
      <c r="J5" s="11">
        <v>953527</v>
      </c>
      <c r="L5" s="14">
        <f t="shared" si="1"/>
        <v>11816000</v>
      </c>
    </row>
    <row r="6" spans="1:12" ht="30" x14ac:dyDescent="0.25">
      <c r="A6" s="2" t="s">
        <v>256</v>
      </c>
      <c r="B6" s="11">
        <v>984266</v>
      </c>
      <c r="C6" s="3">
        <v>0.9</v>
      </c>
      <c r="D6" s="15">
        <v>11981</v>
      </c>
      <c r="E6" s="3">
        <v>1</v>
      </c>
      <c r="F6" s="2">
        <v>0</v>
      </c>
      <c r="G6" s="2">
        <v>8</v>
      </c>
      <c r="I6" s="11" t="str">
        <f t="shared" si="0"/>
        <v>984266</v>
      </c>
      <c r="J6" s="11">
        <v>984266</v>
      </c>
      <c r="L6" s="14">
        <f t="shared" si="1"/>
        <v>11981000</v>
      </c>
    </row>
    <row r="7" spans="1:12" ht="30" x14ac:dyDescent="0.25">
      <c r="A7" s="2" t="s">
        <v>257</v>
      </c>
      <c r="B7" s="11">
        <v>1014163</v>
      </c>
      <c r="C7" s="3">
        <v>0.93</v>
      </c>
      <c r="D7" s="15">
        <v>12042</v>
      </c>
      <c r="E7" s="3">
        <v>1</v>
      </c>
      <c r="F7" s="2">
        <v>0</v>
      </c>
      <c r="G7" s="2">
        <v>8</v>
      </c>
      <c r="I7" s="11" t="str">
        <f t="shared" si="0"/>
        <v>1014163</v>
      </c>
      <c r="J7" s="11">
        <v>1014163</v>
      </c>
      <c r="L7" s="14">
        <f t="shared" si="1"/>
        <v>12042000</v>
      </c>
    </row>
    <row r="8" spans="1:12" ht="30" x14ac:dyDescent="0.25">
      <c r="A8" s="2" t="s">
        <v>258</v>
      </c>
      <c r="B8" s="11">
        <v>1061685</v>
      </c>
      <c r="C8" s="3">
        <v>0.97</v>
      </c>
      <c r="D8" s="15">
        <v>12141</v>
      </c>
      <c r="E8" s="3">
        <v>1.01</v>
      </c>
      <c r="F8" s="2">
        <v>0</v>
      </c>
      <c r="G8" s="2">
        <v>8</v>
      </c>
      <c r="I8" s="11" t="str">
        <f t="shared" si="0"/>
        <v>1061685</v>
      </c>
      <c r="J8" s="11">
        <v>1061685</v>
      </c>
      <c r="L8" s="14">
        <f t="shared" si="1"/>
        <v>12141000</v>
      </c>
    </row>
    <row r="9" spans="1:12" x14ac:dyDescent="0.25">
      <c r="A9" s="2" t="s">
        <v>259</v>
      </c>
      <c r="B9" s="11">
        <v>963623</v>
      </c>
      <c r="C9" s="3">
        <v>0.88</v>
      </c>
      <c r="D9" s="15">
        <v>12000</v>
      </c>
      <c r="E9" s="3">
        <v>1</v>
      </c>
      <c r="F9" s="2">
        <v>0</v>
      </c>
      <c r="G9" s="2">
        <v>8</v>
      </c>
      <c r="I9" s="11" t="str">
        <f t="shared" si="0"/>
        <v>963623</v>
      </c>
      <c r="J9" s="11">
        <v>963623</v>
      </c>
      <c r="L9" s="14">
        <f t="shared" si="1"/>
        <v>12000000</v>
      </c>
    </row>
    <row r="10" spans="1:12" x14ac:dyDescent="0.25">
      <c r="A10" s="2" t="s">
        <v>260</v>
      </c>
      <c r="B10" s="11">
        <v>945114</v>
      </c>
      <c r="C10" s="3">
        <v>0.86</v>
      </c>
      <c r="D10" s="15">
        <v>11678</v>
      </c>
      <c r="E10" s="3">
        <v>0.97</v>
      </c>
      <c r="F10" s="2">
        <v>0</v>
      </c>
      <c r="G10" s="2">
        <v>8</v>
      </c>
      <c r="I10" s="11" t="str">
        <f t="shared" si="0"/>
        <v>945114</v>
      </c>
      <c r="J10" s="11">
        <v>945114</v>
      </c>
      <c r="L10" s="14">
        <f t="shared" si="1"/>
        <v>11678000</v>
      </c>
    </row>
    <row r="11" spans="1:12" ht="30" x14ac:dyDescent="0.25">
      <c r="A11" s="2" t="s">
        <v>261</v>
      </c>
      <c r="B11" s="11">
        <v>979724</v>
      </c>
      <c r="C11" s="3">
        <v>0.89</v>
      </c>
      <c r="D11" s="15">
        <v>11890</v>
      </c>
      <c r="E11" s="3">
        <v>0.99</v>
      </c>
      <c r="F11" s="2">
        <v>0</v>
      </c>
      <c r="G11" s="2">
        <v>8</v>
      </c>
      <c r="I11" s="11" t="str">
        <f t="shared" si="0"/>
        <v>979724</v>
      </c>
      <c r="J11" s="11">
        <v>979724</v>
      </c>
      <c r="L11" s="14">
        <f t="shared" si="1"/>
        <v>11890000</v>
      </c>
    </row>
    <row r="12" spans="1:12" ht="30" x14ac:dyDescent="0.25">
      <c r="A12" s="2" t="s">
        <v>262</v>
      </c>
      <c r="B12" s="11">
        <v>969909</v>
      </c>
      <c r="C12" s="3">
        <v>0.89</v>
      </c>
      <c r="D12" s="15">
        <v>11975</v>
      </c>
      <c r="E12" s="3">
        <v>1</v>
      </c>
      <c r="F12" s="2">
        <v>0</v>
      </c>
      <c r="G12" s="2">
        <v>8</v>
      </c>
      <c r="I12" s="11" t="str">
        <f t="shared" si="0"/>
        <v>969909</v>
      </c>
      <c r="J12" s="11">
        <v>969909</v>
      </c>
      <c r="L12" s="14">
        <f t="shared" si="1"/>
        <v>11975000</v>
      </c>
    </row>
    <row r="13" spans="1:12" ht="30" x14ac:dyDescent="0.25">
      <c r="A13" s="2" t="s">
        <v>263</v>
      </c>
      <c r="B13" s="11">
        <v>916631</v>
      </c>
      <c r="C13" s="3">
        <v>0.84</v>
      </c>
      <c r="D13" s="15">
        <v>11452</v>
      </c>
      <c r="E13" s="3">
        <v>0.96</v>
      </c>
      <c r="F13" s="2">
        <v>0</v>
      </c>
      <c r="G13" s="2">
        <v>8</v>
      </c>
      <c r="I13" s="11" t="str">
        <f t="shared" si="0"/>
        <v>916631</v>
      </c>
      <c r="J13" s="11">
        <v>916631</v>
      </c>
      <c r="L13" s="14">
        <f t="shared" si="1"/>
        <v>11452000</v>
      </c>
    </row>
    <row r="14" spans="1:12" x14ac:dyDescent="0.25">
      <c r="A14" s="2" t="s">
        <v>264</v>
      </c>
      <c r="B14" s="11">
        <v>837811</v>
      </c>
      <c r="C14" s="3">
        <v>0.76</v>
      </c>
      <c r="D14" s="15">
        <v>10750</v>
      </c>
      <c r="E14" s="3">
        <v>0.9</v>
      </c>
      <c r="F14" s="2">
        <v>0</v>
      </c>
      <c r="G14" s="2">
        <v>8</v>
      </c>
      <c r="I14" s="11" t="str">
        <f t="shared" si="0"/>
        <v>837811</v>
      </c>
      <c r="J14" s="11">
        <v>837811</v>
      </c>
      <c r="L14" s="14">
        <f t="shared" si="1"/>
        <v>10750000</v>
      </c>
    </row>
    <row r="15" spans="1:12" ht="30" x14ac:dyDescent="0.25">
      <c r="A15" s="2" t="s">
        <v>265</v>
      </c>
      <c r="B15" s="11">
        <v>955335</v>
      </c>
      <c r="C15" s="3">
        <v>0.87</v>
      </c>
      <c r="D15" s="15">
        <v>11983</v>
      </c>
      <c r="E15" s="3">
        <v>1</v>
      </c>
      <c r="F15" s="2">
        <v>0</v>
      </c>
      <c r="G15" s="2">
        <v>8</v>
      </c>
      <c r="I15" s="11" t="str">
        <f t="shared" si="0"/>
        <v>955335</v>
      </c>
      <c r="J15" s="11">
        <v>955335</v>
      </c>
      <c r="L15" s="14">
        <f t="shared" si="1"/>
        <v>11983000</v>
      </c>
    </row>
    <row r="16" spans="1:12" ht="30" x14ac:dyDescent="0.25">
      <c r="A16" s="2" t="s">
        <v>266</v>
      </c>
      <c r="B16" s="11">
        <v>969249</v>
      </c>
      <c r="C16" s="3">
        <v>0.88</v>
      </c>
      <c r="D16" s="15">
        <v>11427</v>
      </c>
      <c r="E16" s="3">
        <v>0.95</v>
      </c>
      <c r="F16" s="2">
        <v>0</v>
      </c>
      <c r="G16" s="2">
        <v>8</v>
      </c>
      <c r="I16" s="11" t="str">
        <f t="shared" si="0"/>
        <v>969249</v>
      </c>
      <c r="J16" s="11">
        <v>969249</v>
      </c>
      <c r="L16" s="14">
        <f t="shared" si="1"/>
        <v>11427000</v>
      </c>
    </row>
    <row r="17" spans="1:12" ht="30" x14ac:dyDescent="0.25">
      <c r="A17" s="2" t="s">
        <v>267</v>
      </c>
      <c r="B17" s="11">
        <v>844797</v>
      </c>
      <c r="C17" s="3">
        <v>0.77</v>
      </c>
      <c r="D17" s="15">
        <v>10879</v>
      </c>
      <c r="E17" s="3">
        <v>0.91</v>
      </c>
      <c r="F17" s="2">
        <v>0</v>
      </c>
      <c r="G17" s="2">
        <v>8</v>
      </c>
      <c r="I17" s="11" t="str">
        <f t="shared" si="0"/>
        <v>844797</v>
      </c>
      <c r="J17" s="11">
        <v>844797</v>
      </c>
      <c r="L17" s="14">
        <f t="shared" si="1"/>
        <v>10879000</v>
      </c>
    </row>
    <row r="18" spans="1:12" x14ac:dyDescent="0.25">
      <c r="A18" s="2" t="s">
        <v>268</v>
      </c>
      <c r="B18" s="11">
        <v>802110</v>
      </c>
      <c r="C18" s="3">
        <v>0.73</v>
      </c>
      <c r="D18" s="15">
        <v>10551</v>
      </c>
      <c r="E18" s="3">
        <v>0.88</v>
      </c>
      <c r="F18" s="2">
        <v>0</v>
      </c>
      <c r="G18" s="2">
        <v>8</v>
      </c>
      <c r="I18" s="11" t="str">
        <f t="shared" si="0"/>
        <v>802110</v>
      </c>
      <c r="J18" s="11">
        <v>802110</v>
      </c>
      <c r="L18" s="14">
        <f t="shared" si="1"/>
        <v>10551000</v>
      </c>
    </row>
    <row r="19" spans="1:12" x14ac:dyDescent="0.25">
      <c r="A19" s="2" t="s">
        <v>269</v>
      </c>
      <c r="B19" s="11">
        <v>871807</v>
      </c>
      <c r="C19" s="3">
        <v>0.8</v>
      </c>
      <c r="D19" s="15">
        <v>11185</v>
      </c>
      <c r="E19" s="3">
        <v>0.93</v>
      </c>
      <c r="F19" s="2">
        <v>0</v>
      </c>
      <c r="G19" s="2">
        <v>8</v>
      </c>
      <c r="I19" s="11" t="str">
        <f t="shared" si="0"/>
        <v>871807</v>
      </c>
      <c r="J19" s="11">
        <v>871807</v>
      </c>
      <c r="L19" s="14">
        <f t="shared" si="1"/>
        <v>11185000</v>
      </c>
    </row>
    <row r="20" spans="1:12" x14ac:dyDescent="0.25">
      <c r="A20" s="2" t="s">
        <v>270</v>
      </c>
      <c r="B20" s="11">
        <v>839847</v>
      </c>
      <c r="C20" s="3">
        <v>0.77</v>
      </c>
      <c r="D20" s="15">
        <v>10547</v>
      </c>
      <c r="E20" s="3">
        <v>0.88</v>
      </c>
      <c r="F20" s="2">
        <v>0</v>
      </c>
      <c r="G20" s="2">
        <v>8</v>
      </c>
      <c r="I20" s="11" t="str">
        <f t="shared" si="0"/>
        <v>839847</v>
      </c>
      <c r="J20" s="11">
        <v>839847</v>
      </c>
      <c r="L20" s="14">
        <f t="shared" si="1"/>
        <v>10547000</v>
      </c>
    </row>
    <row r="21" spans="1:12" x14ac:dyDescent="0.25">
      <c r="A21" s="2" t="s">
        <v>271</v>
      </c>
      <c r="B21" s="11">
        <v>930327</v>
      </c>
      <c r="C21" s="3">
        <v>0.85</v>
      </c>
      <c r="D21" s="15">
        <v>11837</v>
      </c>
      <c r="E21" s="3">
        <v>0.99</v>
      </c>
      <c r="F21" s="2">
        <v>0</v>
      </c>
      <c r="G21" s="2">
        <v>8</v>
      </c>
      <c r="I21" s="11" t="str">
        <f t="shared" si="0"/>
        <v>930327</v>
      </c>
      <c r="J21" s="11">
        <v>930327</v>
      </c>
      <c r="L21" s="14">
        <f t="shared" si="1"/>
        <v>11837000</v>
      </c>
    </row>
    <row r="22" spans="1:12" x14ac:dyDescent="0.25">
      <c r="A22" s="2" t="s">
        <v>272</v>
      </c>
      <c r="B22" s="11">
        <v>967705</v>
      </c>
      <c r="C22" s="3">
        <v>0.88</v>
      </c>
      <c r="D22" s="15">
        <v>12048</v>
      </c>
      <c r="E22" s="3">
        <v>1.01</v>
      </c>
      <c r="F22" s="2">
        <v>0</v>
      </c>
      <c r="G22" s="2">
        <v>8</v>
      </c>
      <c r="I22" s="11" t="str">
        <f t="shared" si="0"/>
        <v>967705</v>
      </c>
      <c r="J22" s="11">
        <v>967705</v>
      </c>
      <c r="L22" s="14">
        <f t="shared" si="1"/>
        <v>12048000</v>
      </c>
    </row>
    <row r="23" spans="1:12" x14ac:dyDescent="0.25">
      <c r="A23" s="2" t="s">
        <v>273</v>
      </c>
      <c r="B23" s="11">
        <v>1381822</v>
      </c>
      <c r="C23" s="3">
        <v>1.05</v>
      </c>
      <c r="D23" s="15">
        <v>13742</v>
      </c>
      <c r="E23" s="3">
        <v>1.02</v>
      </c>
      <c r="F23" s="2">
        <v>0</v>
      </c>
      <c r="G23" s="2">
        <v>9</v>
      </c>
      <c r="I23" s="11" t="str">
        <f t="shared" si="0"/>
        <v>1381822</v>
      </c>
      <c r="J23" s="11">
        <v>1381822</v>
      </c>
      <c r="L23" s="14">
        <f t="shared" si="1"/>
        <v>13742000</v>
      </c>
    </row>
    <row r="24" spans="1:12" ht="30" x14ac:dyDescent="0.25">
      <c r="A24" s="2" t="s">
        <v>274</v>
      </c>
      <c r="B24" s="11">
        <v>768339</v>
      </c>
      <c r="C24" s="3">
        <v>0.77</v>
      </c>
      <c r="D24" s="15">
        <v>9460</v>
      </c>
      <c r="E24" s="3">
        <v>0.9</v>
      </c>
      <c r="F24" s="2">
        <v>0</v>
      </c>
      <c r="G24" s="2">
        <v>7</v>
      </c>
      <c r="I24" s="11" t="str">
        <f t="shared" si="0"/>
        <v>768339</v>
      </c>
      <c r="J24" s="11">
        <v>768339</v>
      </c>
      <c r="L24" s="14">
        <f t="shared" si="1"/>
        <v>9460000</v>
      </c>
    </row>
    <row r="25" spans="1:12" ht="30" x14ac:dyDescent="0.25">
      <c r="A25" s="2" t="s">
        <v>275</v>
      </c>
      <c r="B25" s="11">
        <v>1011549</v>
      </c>
      <c r="C25" s="3">
        <v>0.92</v>
      </c>
      <c r="D25" s="15">
        <v>11722</v>
      </c>
      <c r="E25" s="3">
        <v>0.98</v>
      </c>
      <c r="F25" s="2">
        <v>0</v>
      </c>
      <c r="G25" s="2">
        <v>8</v>
      </c>
      <c r="I25" s="11" t="str">
        <f t="shared" si="0"/>
        <v>1011549</v>
      </c>
      <c r="J25" s="11">
        <v>1011549</v>
      </c>
      <c r="L25" s="14">
        <f t="shared" si="1"/>
        <v>11722000</v>
      </c>
    </row>
    <row r="26" spans="1:12" ht="30" x14ac:dyDescent="0.25">
      <c r="A26" s="2" t="s">
        <v>276</v>
      </c>
      <c r="B26" s="11">
        <v>1065577</v>
      </c>
      <c r="C26" s="3">
        <v>0.97</v>
      </c>
      <c r="D26" s="15">
        <v>12042</v>
      </c>
      <c r="E26" s="3">
        <v>1</v>
      </c>
      <c r="F26" s="2">
        <v>0</v>
      </c>
      <c r="G26" s="2">
        <v>8</v>
      </c>
      <c r="I26" s="11" t="str">
        <f t="shared" si="0"/>
        <v>1065577</v>
      </c>
      <c r="J26" s="11">
        <v>1065577</v>
      </c>
      <c r="L26" s="14">
        <f t="shared" si="1"/>
        <v>12042000</v>
      </c>
    </row>
    <row r="27" spans="1:12" x14ac:dyDescent="0.25">
      <c r="A27" s="2" t="s">
        <v>277</v>
      </c>
      <c r="B27" s="11">
        <v>1006364</v>
      </c>
      <c r="C27" s="3">
        <v>0.92</v>
      </c>
      <c r="D27" s="15">
        <v>11630</v>
      </c>
      <c r="E27" s="3">
        <v>0.97</v>
      </c>
      <c r="F27" s="2">
        <v>0</v>
      </c>
      <c r="G27" s="2">
        <v>8</v>
      </c>
      <c r="I27" s="11" t="str">
        <f t="shared" si="0"/>
        <v>1006364</v>
      </c>
      <c r="J27" s="11">
        <v>1006364</v>
      </c>
      <c r="L27" s="14">
        <f t="shared" si="1"/>
        <v>11630000</v>
      </c>
    </row>
    <row r="28" spans="1:12" ht="30" x14ac:dyDescent="0.25">
      <c r="A28" s="2" t="s">
        <v>278</v>
      </c>
      <c r="B28" s="11">
        <v>1082935</v>
      </c>
      <c r="C28" s="3">
        <v>0.99</v>
      </c>
      <c r="D28" s="15">
        <v>11818</v>
      </c>
      <c r="E28" s="3">
        <v>0.99</v>
      </c>
      <c r="F28" s="2">
        <v>0</v>
      </c>
      <c r="G28" s="2">
        <v>8</v>
      </c>
      <c r="I28" s="11" t="str">
        <f t="shared" si="0"/>
        <v>1082935</v>
      </c>
      <c r="J28" s="11">
        <v>1082935</v>
      </c>
      <c r="L28" s="14">
        <f t="shared" si="1"/>
        <v>11818000</v>
      </c>
    </row>
    <row r="29" spans="1:12" ht="30" x14ac:dyDescent="0.25">
      <c r="A29" s="2" t="s">
        <v>279</v>
      </c>
      <c r="B29" s="11">
        <v>996707</v>
      </c>
      <c r="C29" s="3">
        <v>0.91</v>
      </c>
      <c r="D29" s="15">
        <v>11867</v>
      </c>
      <c r="E29" s="3">
        <v>0.99</v>
      </c>
      <c r="F29" s="2">
        <v>0</v>
      </c>
      <c r="G29" s="2">
        <v>8</v>
      </c>
      <c r="I29" s="11" t="str">
        <f t="shared" si="0"/>
        <v>996707</v>
      </c>
      <c r="J29" s="11">
        <v>996707</v>
      </c>
      <c r="L29" s="14">
        <f t="shared" si="1"/>
        <v>11867000</v>
      </c>
    </row>
    <row r="30" spans="1:12" ht="30" x14ac:dyDescent="0.25">
      <c r="A30" s="2" t="s">
        <v>280</v>
      </c>
      <c r="B30" s="11">
        <v>981278</v>
      </c>
      <c r="C30" s="3">
        <v>0.9</v>
      </c>
      <c r="D30" s="15">
        <v>12092</v>
      </c>
      <c r="E30" s="3">
        <v>1.01</v>
      </c>
      <c r="F30" s="2">
        <v>0</v>
      </c>
      <c r="G30" s="2">
        <v>8</v>
      </c>
      <c r="I30" s="11" t="str">
        <f t="shared" si="0"/>
        <v>981278</v>
      </c>
      <c r="J30" s="11">
        <v>981278</v>
      </c>
      <c r="L30" s="14">
        <f t="shared" si="1"/>
        <v>12092000</v>
      </c>
    </row>
    <row r="31" spans="1:12" x14ac:dyDescent="0.25">
      <c r="A31" s="2" t="s">
        <v>281</v>
      </c>
      <c r="B31" s="11">
        <v>949003</v>
      </c>
      <c r="C31" s="3">
        <v>0.87</v>
      </c>
      <c r="D31" s="15">
        <v>11785</v>
      </c>
      <c r="E31" s="3">
        <v>0.98</v>
      </c>
      <c r="F31" s="2">
        <v>0</v>
      </c>
      <c r="G31" s="2">
        <v>8</v>
      </c>
      <c r="I31" s="11" t="str">
        <f t="shared" si="0"/>
        <v>949003</v>
      </c>
      <c r="J31" s="11">
        <v>949003</v>
      </c>
      <c r="L31" s="14">
        <f t="shared" si="1"/>
        <v>11785000</v>
      </c>
    </row>
    <row r="32" spans="1:12" x14ac:dyDescent="0.25">
      <c r="A32" s="2" t="s">
        <v>282</v>
      </c>
      <c r="B32" s="11">
        <v>966088</v>
      </c>
      <c r="C32" s="3">
        <v>0.88</v>
      </c>
      <c r="D32" s="15">
        <v>11909</v>
      </c>
      <c r="E32" s="3">
        <v>0.99</v>
      </c>
      <c r="F32" s="2">
        <v>0</v>
      </c>
      <c r="G32" s="2">
        <v>8</v>
      </c>
      <c r="I32" s="11" t="str">
        <f t="shared" si="0"/>
        <v>966088</v>
      </c>
      <c r="J32" s="11">
        <v>966088</v>
      </c>
      <c r="L32" s="14">
        <f t="shared" si="1"/>
        <v>11909000</v>
      </c>
    </row>
    <row r="33" spans="1:12" x14ac:dyDescent="0.25">
      <c r="A33" s="2" t="s">
        <v>283</v>
      </c>
      <c r="B33" s="11">
        <v>999021</v>
      </c>
      <c r="C33" s="3">
        <v>0.91</v>
      </c>
      <c r="D33" s="15">
        <v>12045</v>
      </c>
      <c r="E33" s="3">
        <v>1.01</v>
      </c>
      <c r="F33" s="2">
        <v>0</v>
      </c>
      <c r="G33" s="2">
        <v>8</v>
      </c>
      <c r="I33" s="11" t="str">
        <f t="shared" si="0"/>
        <v>999021</v>
      </c>
      <c r="J33" s="11">
        <v>999021</v>
      </c>
      <c r="L33" s="14">
        <f t="shared" si="1"/>
        <v>12045000</v>
      </c>
    </row>
    <row r="34" spans="1:12" x14ac:dyDescent="0.25">
      <c r="A34" s="2" t="s">
        <v>284</v>
      </c>
      <c r="B34" s="11">
        <v>981568</v>
      </c>
      <c r="C34" s="3">
        <v>0.9</v>
      </c>
      <c r="D34" s="15">
        <v>11960</v>
      </c>
      <c r="E34" s="3">
        <v>1</v>
      </c>
      <c r="F34" s="2">
        <v>0</v>
      </c>
      <c r="G34" s="2">
        <v>8</v>
      </c>
      <c r="I34" s="11" t="str">
        <f t="shared" si="0"/>
        <v>981568</v>
      </c>
      <c r="J34" s="11">
        <v>981568</v>
      </c>
      <c r="L34" s="14">
        <f t="shared" si="1"/>
        <v>11960000</v>
      </c>
    </row>
    <row r="35" spans="1:12" x14ac:dyDescent="0.25">
      <c r="A35" s="2" t="s">
        <v>285</v>
      </c>
      <c r="B35" s="11">
        <v>947773</v>
      </c>
      <c r="C35" s="3">
        <v>0.87</v>
      </c>
      <c r="D35" s="15">
        <v>11980</v>
      </c>
      <c r="E35" s="3">
        <v>1</v>
      </c>
      <c r="F35" s="2">
        <v>0</v>
      </c>
      <c r="G35" s="2">
        <v>8</v>
      </c>
      <c r="I35" s="11" t="str">
        <f t="shared" si="0"/>
        <v>947773</v>
      </c>
      <c r="J35" s="11">
        <v>947773</v>
      </c>
      <c r="L35" s="14">
        <f t="shared" si="1"/>
        <v>11980000</v>
      </c>
    </row>
    <row r="36" spans="1:12" x14ac:dyDescent="0.25">
      <c r="A36" s="2" t="s">
        <v>286</v>
      </c>
      <c r="B36" s="11">
        <v>905685</v>
      </c>
      <c r="C36" s="3">
        <v>0.88</v>
      </c>
      <c r="D36" s="15">
        <v>11886</v>
      </c>
      <c r="E36" s="3">
        <v>0.99</v>
      </c>
      <c r="F36" s="2">
        <v>0</v>
      </c>
      <c r="G36" s="2">
        <v>8</v>
      </c>
      <c r="I36" s="11" t="str">
        <f t="shared" si="0"/>
        <v>905685</v>
      </c>
      <c r="J36" s="11">
        <v>905685</v>
      </c>
      <c r="L36" s="14">
        <f t="shared" si="1"/>
        <v>11886000</v>
      </c>
    </row>
    <row r="37" spans="1:12" ht="30" x14ac:dyDescent="0.25">
      <c r="A37" s="2" t="s">
        <v>287</v>
      </c>
      <c r="B37" s="11">
        <v>913350</v>
      </c>
      <c r="C37" s="3">
        <v>0.88</v>
      </c>
      <c r="D37" s="15">
        <v>11776</v>
      </c>
      <c r="E37" s="3">
        <v>0.98</v>
      </c>
      <c r="F37" s="2">
        <v>0</v>
      </c>
      <c r="G37" s="2">
        <v>8</v>
      </c>
      <c r="I37" s="11" t="str">
        <f t="shared" si="0"/>
        <v>913350</v>
      </c>
      <c r="J37" s="11">
        <v>913350</v>
      </c>
      <c r="L37" s="14">
        <f t="shared" si="1"/>
        <v>11776000</v>
      </c>
    </row>
    <row r="38" spans="1:12" ht="30" x14ac:dyDescent="0.25">
      <c r="A38" s="2" t="s">
        <v>288</v>
      </c>
      <c r="B38" s="11">
        <v>904581</v>
      </c>
      <c r="C38" s="3">
        <v>0.88</v>
      </c>
      <c r="D38" s="15">
        <v>11743</v>
      </c>
      <c r="E38" s="3">
        <v>0.98</v>
      </c>
      <c r="F38" s="2">
        <v>0</v>
      </c>
      <c r="G38" s="2">
        <v>8</v>
      </c>
      <c r="I38" s="11" t="str">
        <f t="shared" si="0"/>
        <v>904581</v>
      </c>
      <c r="J38" s="11">
        <v>904581</v>
      </c>
      <c r="L38" s="14">
        <f t="shared" si="1"/>
        <v>11743000</v>
      </c>
    </row>
    <row r="39" spans="1:12" ht="30" x14ac:dyDescent="0.25">
      <c r="A39" s="2" t="s">
        <v>289</v>
      </c>
      <c r="B39" s="11">
        <v>826994</v>
      </c>
      <c r="C39" s="3">
        <v>0.8</v>
      </c>
      <c r="D39" s="15">
        <v>11014</v>
      </c>
      <c r="E39" s="3">
        <v>0.92</v>
      </c>
      <c r="F39" s="2">
        <v>0</v>
      </c>
      <c r="G39" s="2">
        <v>8</v>
      </c>
      <c r="I39" s="11" t="str">
        <f t="shared" si="0"/>
        <v>826994</v>
      </c>
      <c r="J39" s="11">
        <v>826994</v>
      </c>
      <c r="L39" s="14">
        <f t="shared" si="1"/>
        <v>11014000</v>
      </c>
    </row>
    <row r="40" spans="1:12" x14ac:dyDescent="0.25">
      <c r="A40" s="2" t="s">
        <v>290</v>
      </c>
      <c r="B40" s="11">
        <v>909272</v>
      </c>
      <c r="C40" s="3">
        <v>0.88</v>
      </c>
      <c r="D40" s="15">
        <v>11955</v>
      </c>
      <c r="E40" s="3">
        <v>1</v>
      </c>
      <c r="F40" s="2">
        <v>0</v>
      </c>
      <c r="G40" s="2">
        <v>8</v>
      </c>
      <c r="I40" s="11" t="str">
        <f t="shared" si="0"/>
        <v>909272</v>
      </c>
      <c r="J40" s="11">
        <v>909272</v>
      </c>
      <c r="L40" s="14">
        <f t="shared" si="1"/>
        <v>11955000</v>
      </c>
    </row>
    <row r="41" spans="1:12" ht="30" x14ac:dyDescent="0.25">
      <c r="A41" s="2" t="s">
        <v>291</v>
      </c>
      <c r="B41" s="11">
        <v>901114</v>
      </c>
      <c r="C41" s="3">
        <v>0.87</v>
      </c>
      <c r="D41" s="15">
        <v>11609</v>
      </c>
      <c r="E41" s="3">
        <v>0.97</v>
      </c>
      <c r="F41" s="2">
        <v>0</v>
      </c>
      <c r="G41" s="2">
        <v>8</v>
      </c>
      <c r="I41" s="11" t="str">
        <f t="shared" si="0"/>
        <v>901114</v>
      </c>
      <c r="J41" s="11">
        <v>901114</v>
      </c>
      <c r="L41" s="14">
        <f t="shared" si="1"/>
        <v>11609000</v>
      </c>
    </row>
    <row r="42" spans="1:12" ht="30" x14ac:dyDescent="0.25">
      <c r="A42" s="2" t="s">
        <v>292</v>
      </c>
      <c r="B42" s="11">
        <v>966177</v>
      </c>
      <c r="C42" s="3">
        <v>0.94</v>
      </c>
      <c r="D42" s="15">
        <v>12121</v>
      </c>
      <c r="E42" s="3">
        <v>1.01</v>
      </c>
      <c r="F42" s="2">
        <v>0</v>
      </c>
      <c r="G42" s="2">
        <v>8</v>
      </c>
      <c r="I42" s="11" t="str">
        <f t="shared" si="0"/>
        <v>966177</v>
      </c>
      <c r="J42" s="11">
        <v>966177</v>
      </c>
      <c r="L42" s="14">
        <f t="shared" si="1"/>
        <v>12121000</v>
      </c>
    </row>
    <row r="43" spans="1:12" ht="30" x14ac:dyDescent="0.25">
      <c r="A43" s="2" t="s">
        <v>293</v>
      </c>
      <c r="B43" s="11">
        <v>969301</v>
      </c>
      <c r="C43" s="3">
        <v>0.94</v>
      </c>
      <c r="D43" s="15">
        <v>11974</v>
      </c>
      <c r="E43" s="3">
        <v>1</v>
      </c>
      <c r="F43" s="2">
        <v>0</v>
      </c>
      <c r="G43" s="2">
        <v>8</v>
      </c>
      <c r="I43" s="11" t="str">
        <f t="shared" si="0"/>
        <v>969301</v>
      </c>
      <c r="J43" s="11">
        <v>969301</v>
      </c>
      <c r="L43" s="14">
        <f t="shared" si="1"/>
        <v>11974000</v>
      </c>
    </row>
    <row r="44" spans="1:12" x14ac:dyDescent="0.25">
      <c r="A44" s="2" t="s">
        <v>294</v>
      </c>
      <c r="B44" s="11">
        <v>978026</v>
      </c>
      <c r="C44" s="3">
        <v>0.95</v>
      </c>
      <c r="D44" s="15">
        <v>12102</v>
      </c>
      <c r="E44" s="3">
        <v>1.01</v>
      </c>
      <c r="F44" s="2">
        <v>0</v>
      </c>
      <c r="G44" s="2">
        <v>8</v>
      </c>
      <c r="I44" s="11" t="str">
        <f t="shared" si="0"/>
        <v>978026</v>
      </c>
      <c r="J44" s="11">
        <v>978026</v>
      </c>
      <c r="L44" s="14">
        <f t="shared" si="1"/>
        <v>12102000</v>
      </c>
    </row>
    <row r="45" spans="1:12" x14ac:dyDescent="0.25">
      <c r="A45" s="2" t="s">
        <v>295</v>
      </c>
      <c r="B45" s="11">
        <v>968964</v>
      </c>
      <c r="C45" s="3">
        <v>0.94</v>
      </c>
      <c r="D45" s="15">
        <v>12098</v>
      </c>
      <c r="E45" s="3">
        <v>1.01</v>
      </c>
      <c r="F45" s="2">
        <v>0</v>
      </c>
      <c r="G45" s="2">
        <v>8</v>
      </c>
      <c r="I45" s="11" t="str">
        <f t="shared" si="0"/>
        <v>968964</v>
      </c>
      <c r="J45" s="11">
        <v>968964</v>
      </c>
      <c r="L45" s="14">
        <f t="shared" si="1"/>
        <v>12098000</v>
      </c>
    </row>
    <row r="46" spans="1:12" x14ac:dyDescent="0.25">
      <c r="A46" s="2" t="s">
        <v>296</v>
      </c>
      <c r="B46" s="11">
        <v>973281</v>
      </c>
      <c r="C46" s="3">
        <v>0.94</v>
      </c>
      <c r="D46" s="15">
        <v>12034</v>
      </c>
      <c r="E46" s="3">
        <v>1</v>
      </c>
      <c r="F46" s="2">
        <v>0</v>
      </c>
      <c r="G46" s="2">
        <v>8</v>
      </c>
      <c r="I46" s="11" t="str">
        <f t="shared" si="0"/>
        <v>973281</v>
      </c>
      <c r="J46" s="11">
        <v>973281</v>
      </c>
      <c r="L46" s="14">
        <f t="shared" si="1"/>
        <v>12034000</v>
      </c>
    </row>
    <row r="47" spans="1:12" x14ac:dyDescent="0.25">
      <c r="A47" s="2" t="s">
        <v>297</v>
      </c>
      <c r="B47" s="11">
        <v>964664</v>
      </c>
      <c r="C47" s="3">
        <v>0.93</v>
      </c>
      <c r="D47" s="15">
        <v>12042</v>
      </c>
      <c r="E47" s="3">
        <v>1</v>
      </c>
      <c r="F47" s="2">
        <v>0</v>
      </c>
      <c r="G47" s="2">
        <v>8</v>
      </c>
      <c r="I47" s="11" t="str">
        <f t="shared" si="0"/>
        <v>964664</v>
      </c>
      <c r="J47" s="11">
        <v>964664</v>
      </c>
      <c r="L47" s="14">
        <f t="shared" si="1"/>
        <v>12042000</v>
      </c>
    </row>
    <row r="48" spans="1:12" x14ac:dyDescent="0.25">
      <c r="A48" s="2" t="s">
        <v>298</v>
      </c>
      <c r="B48" s="11">
        <v>960965</v>
      </c>
      <c r="C48" s="3">
        <v>0.93</v>
      </c>
      <c r="D48" s="15">
        <v>12030</v>
      </c>
      <c r="E48" s="3">
        <v>1</v>
      </c>
      <c r="F48" s="2">
        <v>0</v>
      </c>
      <c r="G48" s="2">
        <v>8</v>
      </c>
      <c r="I48" s="11" t="str">
        <f t="shared" si="0"/>
        <v>960965</v>
      </c>
      <c r="J48" s="11">
        <v>960965</v>
      </c>
      <c r="L48" s="14">
        <f t="shared" si="1"/>
        <v>12030000</v>
      </c>
    </row>
    <row r="49" spans="1:12" x14ac:dyDescent="0.25">
      <c r="A49" s="2" t="s">
        <v>299</v>
      </c>
      <c r="B49" s="11">
        <v>942813</v>
      </c>
      <c r="C49" s="3">
        <v>0.91</v>
      </c>
      <c r="D49" s="15">
        <v>12174</v>
      </c>
      <c r="E49" s="3">
        <v>1.02</v>
      </c>
      <c r="F49" s="2">
        <v>0</v>
      </c>
      <c r="G49" s="2">
        <v>8</v>
      </c>
      <c r="I49" s="11" t="str">
        <f t="shared" si="0"/>
        <v>942813</v>
      </c>
      <c r="J49" s="11">
        <v>942813</v>
      </c>
      <c r="L49" s="14">
        <f t="shared" si="1"/>
        <v>12174000</v>
      </c>
    </row>
    <row r="50" spans="1:12" x14ac:dyDescent="0.25">
      <c r="A50" s="2" t="s">
        <v>300</v>
      </c>
      <c r="B50" s="11">
        <v>981873</v>
      </c>
      <c r="C50" s="3">
        <v>0.95</v>
      </c>
      <c r="D50" s="15">
        <v>12010</v>
      </c>
      <c r="E50" s="3">
        <v>1</v>
      </c>
      <c r="F50" s="2">
        <v>0</v>
      </c>
      <c r="G50" s="2">
        <v>8</v>
      </c>
      <c r="I50" s="11" t="str">
        <f t="shared" si="0"/>
        <v>981873</v>
      </c>
      <c r="J50" s="11">
        <v>981873</v>
      </c>
      <c r="L50" s="14">
        <f t="shared" si="1"/>
        <v>12010000</v>
      </c>
    </row>
    <row r="51" spans="1:12" x14ac:dyDescent="0.25">
      <c r="A51" s="2" t="s">
        <v>301</v>
      </c>
      <c r="B51" s="11">
        <v>945982</v>
      </c>
      <c r="C51" s="3">
        <v>0.92</v>
      </c>
      <c r="D51" s="15">
        <v>11860</v>
      </c>
      <c r="E51" s="3">
        <v>0.99</v>
      </c>
      <c r="F51" s="2">
        <v>0</v>
      </c>
      <c r="G51" s="2">
        <v>8</v>
      </c>
      <c r="I51" s="11" t="str">
        <f t="shared" si="0"/>
        <v>945982</v>
      </c>
      <c r="J51" s="11">
        <v>945982</v>
      </c>
      <c r="L51" s="14">
        <f t="shared" si="1"/>
        <v>11860000</v>
      </c>
    </row>
    <row r="52" spans="1:12" x14ac:dyDescent="0.25">
      <c r="A52" s="2" t="s">
        <v>302</v>
      </c>
      <c r="B52" s="11">
        <v>971130</v>
      </c>
      <c r="C52" s="3">
        <v>0.94</v>
      </c>
      <c r="D52" s="15">
        <v>11970</v>
      </c>
      <c r="E52" s="3">
        <v>1</v>
      </c>
      <c r="F52" s="2">
        <v>0</v>
      </c>
      <c r="G52" s="2">
        <v>8</v>
      </c>
      <c r="I52" s="11" t="str">
        <f t="shared" si="0"/>
        <v>971130</v>
      </c>
      <c r="J52" s="11">
        <v>971130</v>
      </c>
      <c r="L52" s="14">
        <f t="shared" si="1"/>
        <v>11970000</v>
      </c>
    </row>
    <row r="53" spans="1:12" x14ac:dyDescent="0.25">
      <c r="A53" s="2" t="s">
        <v>303</v>
      </c>
      <c r="B53" s="11">
        <v>945513</v>
      </c>
      <c r="C53" s="3">
        <v>0.92</v>
      </c>
      <c r="D53" s="15">
        <v>11886</v>
      </c>
      <c r="E53" s="3">
        <v>0.99</v>
      </c>
      <c r="F53" s="2">
        <v>0</v>
      </c>
      <c r="G53" s="2">
        <v>8</v>
      </c>
      <c r="I53" s="11" t="str">
        <f t="shared" si="0"/>
        <v>945513</v>
      </c>
      <c r="J53" s="11">
        <v>945513</v>
      </c>
      <c r="L53" s="14">
        <f t="shared" si="1"/>
        <v>11886000</v>
      </c>
    </row>
    <row r="54" spans="1:12" x14ac:dyDescent="0.25">
      <c r="A54" s="4" t="s">
        <v>58</v>
      </c>
    </row>
    <row r="56" spans="1:12" x14ac:dyDescent="0.25">
      <c r="A56" t="s">
        <v>94</v>
      </c>
    </row>
  </sheetData>
  <hyperlinks>
    <hyperlink ref="A54" r:id="rId1" display="https://broadwayleague.com/" xr:uid="{C262DA20-AACF-4D05-97C7-4961777A8141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CA52F-95CC-4B0E-93F6-370BF386E482}">
  <dimension ref="A1:L56"/>
  <sheetViews>
    <sheetView workbookViewId="0">
      <selection activeCell="P7" sqref="P7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200</v>
      </c>
      <c r="B2" s="11">
        <v>972995</v>
      </c>
      <c r="C2" s="3">
        <v>0.94</v>
      </c>
      <c r="D2" s="15">
        <v>11982</v>
      </c>
      <c r="E2" s="3">
        <v>1</v>
      </c>
      <c r="F2" s="2">
        <v>0</v>
      </c>
      <c r="G2" s="2">
        <v>8</v>
      </c>
      <c r="I2" s="11" t="str">
        <f>SUBSTITUTE(B2,",","")</f>
        <v>972995</v>
      </c>
      <c r="J2" s="11">
        <v>972995</v>
      </c>
      <c r="L2" s="14">
        <f>D2*1000</f>
        <v>11982000</v>
      </c>
    </row>
    <row r="3" spans="1:12" ht="30" x14ac:dyDescent="0.25">
      <c r="A3" s="2" t="s">
        <v>201</v>
      </c>
      <c r="B3" s="11">
        <v>970398</v>
      </c>
      <c r="C3" s="3">
        <v>0.94</v>
      </c>
      <c r="D3" s="15">
        <v>11953</v>
      </c>
      <c r="E3" s="3">
        <v>1</v>
      </c>
      <c r="F3" s="2">
        <v>0</v>
      </c>
      <c r="G3" s="2">
        <v>8</v>
      </c>
      <c r="I3" s="11" t="str">
        <f t="shared" ref="I3:I53" si="0">SUBSTITUTE(B3,",","")</f>
        <v>970398</v>
      </c>
      <c r="J3" s="11">
        <v>970398</v>
      </c>
      <c r="L3" s="14">
        <f t="shared" ref="L3:L53" si="1">D3*1000</f>
        <v>11953000</v>
      </c>
    </row>
    <row r="4" spans="1:12" ht="30" x14ac:dyDescent="0.25">
      <c r="A4" s="2" t="s">
        <v>202</v>
      </c>
      <c r="B4" s="11">
        <v>947628</v>
      </c>
      <c r="C4" s="3">
        <v>0.92</v>
      </c>
      <c r="D4" s="15">
        <v>11978</v>
      </c>
      <c r="E4" s="3">
        <v>1</v>
      </c>
      <c r="F4" s="2">
        <v>0</v>
      </c>
      <c r="G4" s="2">
        <v>8</v>
      </c>
      <c r="I4" s="11" t="str">
        <f t="shared" si="0"/>
        <v>947628</v>
      </c>
      <c r="J4" s="11">
        <v>947628</v>
      </c>
      <c r="L4" s="14">
        <f t="shared" si="1"/>
        <v>11978000</v>
      </c>
    </row>
    <row r="5" spans="1:12" x14ac:dyDescent="0.25">
      <c r="A5" s="2" t="s">
        <v>203</v>
      </c>
      <c r="B5" s="11">
        <v>975831</v>
      </c>
      <c r="C5" s="3">
        <v>0.94</v>
      </c>
      <c r="D5" s="15">
        <v>12042</v>
      </c>
      <c r="E5" s="3">
        <v>1</v>
      </c>
      <c r="F5" s="2">
        <v>0</v>
      </c>
      <c r="G5" s="2">
        <v>8</v>
      </c>
      <c r="I5" s="11" t="str">
        <f t="shared" si="0"/>
        <v>975831</v>
      </c>
      <c r="J5" s="11">
        <v>975831</v>
      </c>
      <c r="L5" s="14">
        <f t="shared" si="1"/>
        <v>12042000</v>
      </c>
    </row>
    <row r="6" spans="1:12" x14ac:dyDescent="0.25">
      <c r="A6" s="2" t="s">
        <v>204</v>
      </c>
      <c r="B6" s="11">
        <v>955629</v>
      </c>
      <c r="C6" s="3">
        <v>0.92</v>
      </c>
      <c r="D6" s="15">
        <v>12135</v>
      </c>
      <c r="E6" s="3">
        <v>1.01</v>
      </c>
      <c r="F6" s="2">
        <v>0</v>
      </c>
      <c r="G6" s="2">
        <v>8</v>
      </c>
      <c r="I6" s="11" t="str">
        <f t="shared" si="0"/>
        <v>955629</v>
      </c>
      <c r="J6" s="11">
        <v>955629</v>
      </c>
      <c r="L6" s="14">
        <f t="shared" si="1"/>
        <v>12135000</v>
      </c>
    </row>
    <row r="7" spans="1:12" ht="30" x14ac:dyDescent="0.25">
      <c r="A7" s="2" t="s">
        <v>205</v>
      </c>
      <c r="B7" s="11">
        <v>976051</v>
      </c>
      <c r="C7" s="3">
        <v>0.94</v>
      </c>
      <c r="D7" s="15">
        <v>12104</v>
      </c>
      <c r="E7" s="3">
        <v>1.01</v>
      </c>
      <c r="F7" s="2">
        <v>0</v>
      </c>
      <c r="G7" s="2">
        <v>8</v>
      </c>
      <c r="I7" s="11" t="str">
        <f t="shared" si="0"/>
        <v>976051</v>
      </c>
      <c r="J7" s="11">
        <v>976051</v>
      </c>
      <c r="L7" s="14">
        <f t="shared" si="1"/>
        <v>12104000</v>
      </c>
    </row>
    <row r="8" spans="1:12" ht="30" x14ac:dyDescent="0.25">
      <c r="A8" s="2" t="s">
        <v>206</v>
      </c>
      <c r="B8" s="11">
        <v>950250</v>
      </c>
      <c r="C8" s="3">
        <v>0.92</v>
      </c>
      <c r="D8" s="15">
        <v>11856</v>
      </c>
      <c r="E8" s="3">
        <v>0.99</v>
      </c>
      <c r="F8" s="2">
        <v>0</v>
      </c>
      <c r="G8" s="2">
        <v>8</v>
      </c>
      <c r="I8" s="11" t="str">
        <f t="shared" si="0"/>
        <v>950250</v>
      </c>
      <c r="J8" s="11">
        <v>950250</v>
      </c>
      <c r="L8" s="14">
        <f t="shared" si="1"/>
        <v>11856000</v>
      </c>
    </row>
    <row r="9" spans="1:12" ht="30" x14ac:dyDescent="0.25">
      <c r="A9" s="2" t="s">
        <v>207</v>
      </c>
      <c r="B9" s="11">
        <v>911016</v>
      </c>
      <c r="C9" s="3">
        <v>0.88</v>
      </c>
      <c r="D9" s="15">
        <v>11826</v>
      </c>
      <c r="E9" s="3">
        <v>0.99</v>
      </c>
      <c r="F9" s="2">
        <v>0</v>
      </c>
      <c r="G9" s="2">
        <v>8</v>
      </c>
      <c r="I9" s="11" t="str">
        <f t="shared" si="0"/>
        <v>911016</v>
      </c>
      <c r="J9" s="11">
        <v>911016</v>
      </c>
      <c r="L9" s="14">
        <f t="shared" si="1"/>
        <v>11826000</v>
      </c>
    </row>
    <row r="10" spans="1:12" x14ac:dyDescent="0.25">
      <c r="A10" s="2" t="s">
        <v>208</v>
      </c>
      <c r="B10" s="11">
        <v>932201</v>
      </c>
      <c r="C10" s="3">
        <v>0.9</v>
      </c>
      <c r="D10" s="15">
        <v>11939</v>
      </c>
      <c r="E10" s="3">
        <v>1</v>
      </c>
      <c r="F10" s="2">
        <v>0</v>
      </c>
      <c r="G10" s="2">
        <v>8</v>
      </c>
      <c r="I10" s="11" t="str">
        <f t="shared" si="0"/>
        <v>932201</v>
      </c>
      <c r="J10" s="11">
        <v>932201</v>
      </c>
      <c r="L10" s="14">
        <f t="shared" si="1"/>
        <v>11939000</v>
      </c>
    </row>
    <row r="11" spans="1:12" ht="30" x14ac:dyDescent="0.25">
      <c r="A11" s="2" t="s">
        <v>209</v>
      </c>
      <c r="B11" s="11">
        <v>998402</v>
      </c>
      <c r="C11" s="3">
        <v>0.97</v>
      </c>
      <c r="D11" s="15">
        <v>12147</v>
      </c>
      <c r="E11" s="3">
        <v>1.01</v>
      </c>
      <c r="F11" s="2">
        <v>0</v>
      </c>
      <c r="G11" s="2">
        <v>8</v>
      </c>
      <c r="I11" s="11" t="str">
        <f t="shared" si="0"/>
        <v>998402</v>
      </c>
      <c r="J11" s="11">
        <v>998402</v>
      </c>
      <c r="L11" s="14">
        <f t="shared" si="1"/>
        <v>12147000</v>
      </c>
    </row>
    <row r="12" spans="1:12" ht="30" x14ac:dyDescent="0.25">
      <c r="A12" s="2" t="s">
        <v>210</v>
      </c>
      <c r="B12" s="11">
        <v>945337</v>
      </c>
      <c r="C12" s="3">
        <v>0.91</v>
      </c>
      <c r="D12" s="15">
        <v>11941</v>
      </c>
      <c r="E12" s="3">
        <v>1</v>
      </c>
      <c r="F12" s="2">
        <v>0</v>
      </c>
      <c r="G12" s="2">
        <v>8</v>
      </c>
      <c r="I12" s="11" t="str">
        <f t="shared" si="0"/>
        <v>945337</v>
      </c>
      <c r="J12" s="11">
        <v>945337</v>
      </c>
      <c r="L12" s="14">
        <f t="shared" si="1"/>
        <v>11941000</v>
      </c>
    </row>
    <row r="13" spans="1:12" ht="30" x14ac:dyDescent="0.25">
      <c r="A13" s="2" t="s">
        <v>211</v>
      </c>
      <c r="B13" s="11">
        <v>900185</v>
      </c>
      <c r="C13" s="3">
        <v>0.87</v>
      </c>
      <c r="D13" s="15">
        <v>11945</v>
      </c>
      <c r="E13" s="3">
        <v>1</v>
      </c>
      <c r="F13" s="2">
        <v>0</v>
      </c>
      <c r="G13" s="2">
        <v>8</v>
      </c>
      <c r="I13" s="11" t="str">
        <f t="shared" si="0"/>
        <v>900185</v>
      </c>
      <c r="J13" s="11">
        <v>900185</v>
      </c>
      <c r="L13" s="14">
        <f t="shared" si="1"/>
        <v>11945000</v>
      </c>
    </row>
    <row r="14" spans="1:12" x14ac:dyDescent="0.25">
      <c r="A14" s="2" t="s">
        <v>212</v>
      </c>
      <c r="B14" s="11">
        <v>853148</v>
      </c>
      <c r="C14" s="3">
        <v>0.83</v>
      </c>
      <c r="D14" s="15">
        <v>11340</v>
      </c>
      <c r="E14" s="3">
        <v>0.95</v>
      </c>
      <c r="F14" s="2">
        <v>0</v>
      </c>
      <c r="G14" s="2">
        <v>8</v>
      </c>
      <c r="I14" s="11" t="str">
        <f t="shared" si="0"/>
        <v>853148</v>
      </c>
      <c r="J14" s="11">
        <v>853148</v>
      </c>
      <c r="L14" s="14">
        <f t="shared" si="1"/>
        <v>11340000</v>
      </c>
    </row>
    <row r="15" spans="1:12" ht="30" x14ac:dyDescent="0.25">
      <c r="A15" s="2" t="s">
        <v>213</v>
      </c>
      <c r="B15" s="11">
        <v>950027</v>
      </c>
      <c r="C15" s="3">
        <v>0.92</v>
      </c>
      <c r="D15" s="15">
        <v>12059</v>
      </c>
      <c r="E15" s="3">
        <v>1.01</v>
      </c>
      <c r="F15" s="2">
        <v>0</v>
      </c>
      <c r="G15" s="2">
        <v>8</v>
      </c>
      <c r="I15" s="11" t="str">
        <f t="shared" si="0"/>
        <v>950027</v>
      </c>
      <c r="J15" s="11">
        <v>950027</v>
      </c>
      <c r="L15" s="14">
        <f t="shared" si="1"/>
        <v>12059000</v>
      </c>
    </row>
    <row r="16" spans="1:12" ht="30" x14ac:dyDescent="0.25">
      <c r="A16" s="2" t="s">
        <v>214</v>
      </c>
      <c r="B16" s="11">
        <v>945892</v>
      </c>
      <c r="C16" s="3">
        <v>0.92</v>
      </c>
      <c r="D16" s="15">
        <v>11694</v>
      </c>
      <c r="E16" s="3">
        <v>0.98</v>
      </c>
      <c r="F16" s="2">
        <v>0</v>
      </c>
      <c r="G16" s="2">
        <v>8</v>
      </c>
      <c r="I16" s="11" t="str">
        <f t="shared" si="0"/>
        <v>945892</v>
      </c>
      <c r="J16" s="11">
        <v>945892</v>
      </c>
      <c r="L16" s="14">
        <f t="shared" si="1"/>
        <v>11694000</v>
      </c>
    </row>
    <row r="17" spans="1:12" ht="30" x14ac:dyDescent="0.25">
      <c r="A17" s="2" t="s">
        <v>215</v>
      </c>
      <c r="B17" s="11">
        <v>871808</v>
      </c>
      <c r="C17" s="3">
        <v>0.84</v>
      </c>
      <c r="D17" s="15">
        <v>11495</v>
      </c>
      <c r="E17" s="3">
        <v>0.96</v>
      </c>
      <c r="F17" s="2">
        <v>0</v>
      </c>
      <c r="G17" s="2">
        <v>8</v>
      </c>
      <c r="I17" s="11" t="str">
        <f t="shared" si="0"/>
        <v>871808</v>
      </c>
      <c r="J17" s="11">
        <v>871808</v>
      </c>
      <c r="L17" s="14">
        <f t="shared" si="1"/>
        <v>11495000</v>
      </c>
    </row>
    <row r="18" spans="1:12" x14ac:dyDescent="0.25">
      <c r="A18" s="2" t="s">
        <v>216</v>
      </c>
      <c r="B18" s="11">
        <v>805213</v>
      </c>
      <c r="C18" s="3">
        <v>0.78</v>
      </c>
      <c r="D18" s="15">
        <v>11156</v>
      </c>
      <c r="E18" s="3">
        <v>0.93</v>
      </c>
      <c r="F18" s="2">
        <v>0</v>
      </c>
      <c r="G18" s="2">
        <v>8</v>
      </c>
      <c r="I18" s="11" t="str">
        <f t="shared" si="0"/>
        <v>805213</v>
      </c>
      <c r="J18" s="11">
        <v>805213</v>
      </c>
      <c r="L18" s="14">
        <f t="shared" si="1"/>
        <v>11156000</v>
      </c>
    </row>
    <row r="19" spans="1:12" x14ac:dyDescent="0.25">
      <c r="A19" s="2" t="s">
        <v>217</v>
      </c>
      <c r="B19" s="11">
        <v>830610</v>
      </c>
      <c r="C19" s="3">
        <v>0.8</v>
      </c>
      <c r="D19" s="15">
        <v>11271</v>
      </c>
      <c r="E19" s="3">
        <v>0.94</v>
      </c>
      <c r="F19" s="2">
        <v>0</v>
      </c>
      <c r="G19" s="2">
        <v>8</v>
      </c>
      <c r="I19" s="11" t="str">
        <f t="shared" si="0"/>
        <v>830610</v>
      </c>
      <c r="J19" s="11">
        <v>830610</v>
      </c>
      <c r="L19" s="14">
        <f t="shared" si="1"/>
        <v>11271000</v>
      </c>
    </row>
    <row r="20" spans="1:12" x14ac:dyDescent="0.25">
      <c r="A20" s="2" t="s">
        <v>218</v>
      </c>
      <c r="B20" s="11">
        <v>830708</v>
      </c>
      <c r="C20" s="3">
        <v>0.8</v>
      </c>
      <c r="D20" s="15">
        <v>11093</v>
      </c>
      <c r="E20" s="3">
        <v>0.93</v>
      </c>
      <c r="F20" s="2">
        <v>0</v>
      </c>
      <c r="G20" s="2">
        <v>8</v>
      </c>
      <c r="I20" s="11" t="str">
        <f t="shared" si="0"/>
        <v>830708</v>
      </c>
      <c r="J20" s="11">
        <v>830708</v>
      </c>
      <c r="L20" s="14">
        <f t="shared" si="1"/>
        <v>11093000</v>
      </c>
    </row>
    <row r="21" spans="1:12" x14ac:dyDescent="0.25">
      <c r="A21" s="2" t="s">
        <v>219</v>
      </c>
      <c r="B21" s="11">
        <v>899393</v>
      </c>
      <c r="C21" s="3">
        <v>0.87</v>
      </c>
      <c r="D21" s="15">
        <v>11768</v>
      </c>
      <c r="E21" s="3">
        <v>0.98</v>
      </c>
      <c r="F21" s="2">
        <v>0</v>
      </c>
      <c r="G21" s="2">
        <v>8</v>
      </c>
      <c r="I21" s="11" t="str">
        <f t="shared" si="0"/>
        <v>899393</v>
      </c>
      <c r="J21" s="11">
        <v>899393</v>
      </c>
      <c r="L21" s="14">
        <f t="shared" si="1"/>
        <v>11768000</v>
      </c>
    </row>
    <row r="22" spans="1:12" x14ac:dyDescent="0.25">
      <c r="A22" s="2" t="s">
        <v>220</v>
      </c>
      <c r="B22" s="11">
        <v>922791</v>
      </c>
      <c r="C22" s="3">
        <v>0.89</v>
      </c>
      <c r="D22" s="15">
        <v>11960</v>
      </c>
      <c r="E22" s="3">
        <v>1</v>
      </c>
      <c r="F22" s="2">
        <v>0</v>
      </c>
      <c r="G22" s="2">
        <v>8</v>
      </c>
      <c r="I22" s="11" t="str">
        <f t="shared" si="0"/>
        <v>922791</v>
      </c>
      <c r="J22" s="11">
        <v>922791</v>
      </c>
      <c r="L22" s="14">
        <f t="shared" si="1"/>
        <v>11960000</v>
      </c>
    </row>
    <row r="23" spans="1:12" x14ac:dyDescent="0.25">
      <c r="A23" s="2" t="s">
        <v>221</v>
      </c>
      <c r="B23" s="11">
        <v>1130027</v>
      </c>
      <c r="C23" s="3">
        <v>1.0900000000000001</v>
      </c>
      <c r="D23" s="15">
        <v>12225</v>
      </c>
      <c r="E23" s="3">
        <v>1.02</v>
      </c>
      <c r="F23" s="2">
        <v>0</v>
      </c>
      <c r="G23" s="2">
        <v>8</v>
      </c>
      <c r="I23" s="11" t="str">
        <f t="shared" si="0"/>
        <v>1130027</v>
      </c>
      <c r="J23" s="11">
        <v>1130027</v>
      </c>
      <c r="L23" s="14">
        <f t="shared" si="1"/>
        <v>12225000</v>
      </c>
    </row>
    <row r="24" spans="1:12" ht="30" x14ac:dyDescent="0.25">
      <c r="A24" s="2" t="s">
        <v>222</v>
      </c>
      <c r="B24" s="11">
        <v>978890</v>
      </c>
      <c r="C24" s="3">
        <v>0.95</v>
      </c>
      <c r="D24" s="15">
        <v>12065</v>
      </c>
      <c r="E24" s="3">
        <v>1.01</v>
      </c>
      <c r="F24" s="2">
        <v>0</v>
      </c>
      <c r="G24" s="2">
        <v>8</v>
      </c>
      <c r="I24" s="11" t="str">
        <f t="shared" si="0"/>
        <v>978890</v>
      </c>
      <c r="J24" s="11">
        <v>978890</v>
      </c>
      <c r="L24" s="14">
        <f t="shared" si="1"/>
        <v>12065000</v>
      </c>
    </row>
    <row r="25" spans="1:12" ht="30" x14ac:dyDescent="0.25">
      <c r="A25" s="2" t="s">
        <v>223</v>
      </c>
      <c r="B25" s="11">
        <v>995083</v>
      </c>
      <c r="C25" s="3">
        <v>0.96</v>
      </c>
      <c r="D25" s="15">
        <v>12097</v>
      </c>
      <c r="E25" s="3">
        <v>1.01</v>
      </c>
      <c r="F25" s="2">
        <v>0</v>
      </c>
      <c r="G25" s="2">
        <v>8</v>
      </c>
      <c r="I25" s="11" t="str">
        <f t="shared" si="0"/>
        <v>995083</v>
      </c>
      <c r="J25" s="11">
        <v>995083</v>
      </c>
      <c r="L25" s="14">
        <f t="shared" si="1"/>
        <v>12097000</v>
      </c>
    </row>
    <row r="26" spans="1:12" ht="30" x14ac:dyDescent="0.25">
      <c r="A26" s="2" t="s">
        <v>224</v>
      </c>
      <c r="B26" s="11">
        <v>1016058</v>
      </c>
      <c r="C26" s="3">
        <v>0.98</v>
      </c>
      <c r="D26" s="15">
        <v>12200</v>
      </c>
      <c r="E26" s="3">
        <v>1.02</v>
      </c>
      <c r="F26" s="2">
        <v>0</v>
      </c>
      <c r="G26" s="2">
        <v>8</v>
      </c>
      <c r="I26" s="11" t="str">
        <f t="shared" si="0"/>
        <v>1016058</v>
      </c>
      <c r="J26" s="11">
        <v>1016058</v>
      </c>
      <c r="L26" s="14">
        <f t="shared" si="1"/>
        <v>12200000</v>
      </c>
    </row>
    <row r="27" spans="1:12" x14ac:dyDescent="0.25">
      <c r="A27" s="2" t="s">
        <v>225</v>
      </c>
      <c r="B27" s="11">
        <v>992858</v>
      </c>
      <c r="C27" s="3">
        <v>0.96</v>
      </c>
      <c r="D27" s="15">
        <v>12104</v>
      </c>
      <c r="E27" s="3">
        <v>1.01</v>
      </c>
      <c r="F27" s="2">
        <v>0</v>
      </c>
      <c r="G27" s="2">
        <v>8</v>
      </c>
      <c r="I27" s="11" t="str">
        <f t="shared" si="0"/>
        <v>992858</v>
      </c>
      <c r="J27" s="11">
        <v>992858</v>
      </c>
      <c r="L27" s="14">
        <f t="shared" si="1"/>
        <v>12104000</v>
      </c>
    </row>
    <row r="28" spans="1:12" ht="30" x14ac:dyDescent="0.25">
      <c r="A28" s="2" t="s">
        <v>226</v>
      </c>
      <c r="B28" s="11">
        <v>1055173</v>
      </c>
      <c r="C28" s="3">
        <v>1.02</v>
      </c>
      <c r="D28" s="15">
        <v>12199</v>
      </c>
      <c r="E28" s="3">
        <v>1.02</v>
      </c>
      <c r="F28" s="2">
        <v>0</v>
      </c>
      <c r="G28" s="2">
        <v>8</v>
      </c>
      <c r="I28" s="11" t="str">
        <f t="shared" si="0"/>
        <v>1055173</v>
      </c>
      <c r="J28" s="11">
        <v>1055173</v>
      </c>
      <c r="L28" s="14">
        <f t="shared" si="1"/>
        <v>12199000</v>
      </c>
    </row>
    <row r="29" spans="1:12" ht="30" x14ac:dyDescent="0.25">
      <c r="A29" s="2" t="s">
        <v>227</v>
      </c>
      <c r="B29" s="11">
        <v>953303</v>
      </c>
      <c r="C29" s="3">
        <v>0.92</v>
      </c>
      <c r="D29" s="15">
        <v>11829</v>
      </c>
      <c r="E29" s="3">
        <v>0.99</v>
      </c>
      <c r="F29" s="2">
        <v>0</v>
      </c>
      <c r="G29" s="2">
        <v>8</v>
      </c>
      <c r="I29" s="11" t="str">
        <f t="shared" si="0"/>
        <v>953303</v>
      </c>
      <c r="J29" s="11">
        <v>953303</v>
      </c>
      <c r="L29" s="14">
        <f t="shared" si="1"/>
        <v>11829000</v>
      </c>
    </row>
    <row r="30" spans="1:12" ht="30" x14ac:dyDescent="0.25">
      <c r="A30" s="2" t="s">
        <v>228</v>
      </c>
      <c r="B30" s="11">
        <v>951628</v>
      </c>
      <c r="C30" s="3">
        <v>0.92</v>
      </c>
      <c r="D30" s="15">
        <v>12128</v>
      </c>
      <c r="E30" s="3">
        <v>1.01</v>
      </c>
      <c r="F30" s="2">
        <v>0</v>
      </c>
      <c r="G30" s="2">
        <v>8</v>
      </c>
      <c r="I30" s="11" t="str">
        <f t="shared" si="0"/>
        <v>951628</v>
      </c>
      <c r="J30" s="11">
        <v>951628</v>
      </c>
      <c r="L30" s="14">
        <f t="shared" si="1"/>
        <v>12128000</v>
      </c>
    </row>
    <row r="31" spans="1:12" x14ac:dyDescent="0.25">
      <c r="A31" s="2" t="s">
        <v>229</v>
      </c>
      <c r="B31" s="11">
        <v>916862</v>
      </c>
      <c r="C31" s="3">
        <v>0.89</v>
      </c>
      <c r="D31" s="15">
        <v>11806</v>
      </c>
      <c r="E31" s="3">
        <v>0.99</v>
      </c>
      <c r="F31" s="2">
        <v>0</v>
      </c>
      <c r="G31" s="2">
        <v>8</v>
      </c>
      <c r="I31" s="11" t="str">
        <f t="shared" si="0"/>
        <v>916862</v>
      </c>
      <c r="J31" s="11">
        <v>916862</v>
      </c>
      <c r="L31" s="14">
        <f t="shared" si="1"/>
        <v>11806000</v>
      </c>
    </row>
    <row r="32" spans="1:12" x14ac:dyDescent="0.25">
      <c r="A32" s="2" t="s">
        <v>230</v>
      </c>
      <c r="B32" s="11">
        <v>873301</v>
      </c>
      <c r="C32" s="3">
        <v>0.85</v>
      </c>
      <c r="D32" s="15">
        <v>11492</v>
      </c>
      <c r="E32" s="3">
        <v>0.96</v>
      </c>
      <c r="F32" s="2">
        <v>0</v>
      </c>
      <c r="G32" s="2">
        <v>8</v>
      </c>
      <c r="I32" s="11" t="str">
        <f t="shared" si="0"/>
        <v>873301</v>
      </c>
      <c r="J32" s="11">
        <v>873301</v>
      </c>
      <c r="L32" s="14">
        <f t="shared" si="1"/>
        <v>11492000</v>
      </c>
    </row>
    <row r="33" spans="1:12" x14ac:dyDescent="0.25">
      <c r="A33" s="2" t="s">
        <v>231</v>
      </c>
      <c r="B33" s="11">
        <v>928127</v>
      </c>
      <c r="C33" s="3">
        <v>0.9</v>
      </c>
      <c r="D33" s="15">
        <v>11731</v>
      </c>
      <c r="E33" s="3">
        <v>0.98</v>
      </c>
      <c r="F33" s="2">
        <v>0</v>
      </c>
      <c r="G33" s="2">
        <v>8</v>
      </c>
      <c r="I33" s="11" t="str">
        <f t="shared" si="0"/>
        <v>928127</v>
      </c>
      <c r="J33" s="11">
        <v>928127</v>
      </c>
      <c r="L33" s="14">
        <f t="shared" si="1"/>
        <v>11731000</v>
      </c>
    </row>
    <row r="34" spans="1:12" x14ac:dyDescent="0.25">
      <c r="A34" s="2" t="s">
        <v>232</v>
      </c>
      <c r="B34" s="11">
        <v>949462</v>
      </c>
      <c r="C34" s="3">
        <v>0.92</v>
      </c>
      <c r="D34" s="15">
        <v>11971</v>
      </c>
      <c r="E34" s="3">
        <v>1</v>
      </c>
      <c r="F34" s="2">
        <v>0</v>
      </c>
      <c r="G34" s="2">
        <v>8</v>
      </c>
      <c r="I34" s="11" t="str">
        <f t="shared" si="0"/>
        <v>949462</v>
      </c>
      <c r="J34" s="11">
        <v>949462</v>
      </c>
      <c r="L34" s="14">
        <f t="shared" si="1"/>
        <v>11971000</v>
      </c>
    </row>
    <row r="35" spans="1:12" x14ac:dyDescent="0.25">
      <c r="A35" s="2" t="s">
        <v>233</v>
      </c>
      <c r="B35" s="11">
        <v>970190</v>
      </c>
      <c r="C35" s="3">
        <v>0.94</v>
      </c>
      <c r="D35" s="15">
        <v>11885</v>
      </c>
      <c r="E35" s="3">
        <v>0.99</v>
      </c>
      <c r="F35" s="2">
        <v>0</v>
      </c>
      <c r="G35" s="2">
        <v>8</v>
      </c>
      <c r="I35" s="11" t="str">
        <f t="shared" si="0"/>
        <v>970190</v>
      </c>
      <c r="J35" s="11">
        <v>970190</v>
      </c>
      <c r="L35" s="14">
        <f t="shared" si="1"/>
        <v>11885000</v>
      </c>
    </row>
    <row r="36" spans="1:12" x14ac:dyDescent="0.25">
      <c r="A36" s="2" t="s">
        <v>234</v>
      </c>
      <c r="B36" s="11">
        <v>898667</v>
      </c>
      <c r="C36" s="3">
        <v>0.87</v>
      </c>
      <c r="D36" s="15">
        <v>11597</v>
      </c>
      <c r="E36" s="3">
        <v>0.97</v>
      </c>
      <c r="F36" s="2">
        <v>0</v>
      </c>
      <c r="G36" s="2">
        <v>8</v>
      </c>
      <c r="I36" s="11" t="str">
        <f t="shared" si="0"/>
        <v>898667</v>
      </c>
      <c r="J36" s="11">
        <v>898667</v>
      </c>
      <c r="L36" s="14">
        <f t="shared" si="1"/>
        <v>11597000</v>
      </c>
    </row>
    <row r="37" spans="1:12" ht="30" x14ac:dyDescent="0.25">
      <c r="A37" s="2" t="s">
        <v>235</v>
      </c>
      <c r="B37" s="11">
        <v>912227</v>
      </c>
      <c r="C37" s="3">
        <v>0.88</v>
      </c>
      <c r="D37" s="15">
        <v>11700</v>
      </c>
      <c r="E37" s="3">
        <v>0.98</v>
      </c>
      <c r="F37" s="2">
        <v>0</v>
      </c>
      <c r="G37" s="2">
        <v>8</v>
      </c>
      <c r="I37" s="11" t="str">
        <f t="shared" si="0"/>
        <v>912227</v>
      </c>
      <c r="J37" s="11">
        <v>912227</v>
      </c>
      <c r="L37" s="14">
        <f t="shared" si="1"/>
        <v>11700000</v>
      </c>
    </row>
    <row r="38" spans="1:12" ht="30" x14ac:dyDescent="0.25">
      <c r="A38" s="2" t="s">
        <v>236</v>
      </c>
      <c r="B38" s="11">
        <v>891564</v>
      </c>
      <c r="C38" s="3">
        <v>0.86</v>
      </c>
      <c r="D38" s="15">
        <v>11533</v>
      </c>
      <c r="E38" s="3">
        <v>0.96</v>
      </c>
      <c r="F38" s="2">
        <v>0</v>
      </c>
      <c r="G38" s="2">
        <v>8</v>
      </c>
      <c r="I38" s="11" t="str">
        <f t="shared" si="0"/>
        <v>891564</v>
      </c>
      <c r="J38" s="11">
        <v>891564</v>
      </c>
      <c r="L38" s="14">
        <f t="shared" si="1"/>
        <v>11533000</v>
      </c>
    </row>
    <row r="39" spans="1:12" ht="30" x14ac:dyDescent="0.25">
      <c r="A39" s="2" t="s">
        <v>237</v>
      </c>
      <c r="B39" s="11">
        <v>833509</v>
      </c>
      <c r="C39" s="3">
        <v>0.81</v>
      </c>
      <c r="D39" s="15">
        <v>11130</v>
      </c>
      <c r="E39" s="3">
        <v>0.93</v>
      </c>
      <c r="F39" s="2">
        <v>0</v>
      </c>
      <c r="G39" s="2">
        <v>8</v>
      </c>
      <c r="I39" s="11" t="str">
        <f t="shared" si="0"/>
        <v>833509</v>
      </c>
      <c r="J39" s="11">
        <v>833509</v>
      </c>
      <c r="L39" s="14">
        <f t="shared" si="1"/>
        <v>11130000</v>
      </c>
    </row>
    <row r="40" spans="1:12" x14ac:dyDescent="0.25">
      <c r="A40" s="2" t="s">
        <v>238</v>
      </c>
      <c r="B40" s="11">
        <v>766824</v>
      </c>
      <c r="C40" s="3">
        <v>0.74</v>
      </c>
      <c r="D40" s="15">
        <v>11166</v>
      </c>
      <c r="E40" s="3">
        <v>0.93</v>
      </c>
      <c r="F40" s="2">
        <v>0</v>
      </c>
      <c r="G40" s="2">
        <v>8</v>
      </c>
      <c r="I40" s="11" t="str">
        <f t="shared" si="0"/>
        <v>766824</v>
      </c>
      <c r="J40" s="11">
        <v>766824</v>
      </c>
      <c r="L40" s="14">
        <f t="shared" si="1"/>
        <v>11166000</v>
      </c>
    </row>
    <row r="41" spans="1:12" ht="30" x14ac:dyDescent="0.25">
      <c r="A41" s="2" t="s">
        <v>239</v>
      </c>
      <c r="B41" s="11">
        <v>803299</v>
      </c>
      <c r="C41" s="3">
        <v>0.78</v>
      </c>
      <c r="D41" s="15">
        <v>11809</v>
      </c>
      <c r="E41" s="3">
        <v>0.99</v>
      </c>
      <c r="F41" s="2">
        <v>0</v>
      </c>
      <c r="G41" s="2">
        <v>8</v>
      </c>
      <c r="I41" s="11" t="str">
        <f t="shared" si="0"/>
        <v>803299</v>
      </c>
      <c r="J41" s="11">
        <v>803299</v>
      </c>
      <c r="L41" s="14">
        <f t="shared" si="1"/>
        <v>11809000</v>
      </c>
    </row>
    <row r="42" spans="1:12" ht="30" x14ac:dyDescent="0.25">
      <c r="A42" s="2" t="s">
        <v>240</v>
      </c>
      <c r="B42" s="11">
        <v>908560</v>
      </c>
      <c r="C42" s="3">
        <v>0.88</v>
      </c>
      <c r="D42" s="15">
        <v>11122</v>
      </c>
      <c r="E42" s="3">
        <v>0.93</v>
      </c>
      <c r="F42" s="2">
        <v>0</v>
      </c>
      <c r="G42" s="2">
        <v>8</v>
      </c>
      <c r="I42" s="11" t="str">
        <f t="shared" si="0"/>
        <v>908560</v>
      </c>
      <c r="J42" s="11">
        <v>908560</v>
      </c>
      <c r="L42" s="14">
        <f t="shared" si="1"/>
        <v>11122000</v>
      </c>
    </row>
    <row r="43" spans="1:12" ht="30" x14ac:dyDescent="0.25">
      <c r="A43" s="2" t="s">
        <v>241</v>
      </c>
      <c r="B43" s="11">
        <v>885402</v>
      </c>
      <c r="C43" s="3">
        <v>0.86</v>
      </c>
      <c r="D43" s="15">
        <v>10411</v>
      </c>
      <c r="E43" s="3">
        <v>0.87</v>
      </c>
      <c r="F43" s="2">
        <v>0</v>
      </c>
      <c r="G43" s="2">
        <v>8</v>
      </c>
      <c r="I43" s="11" t="str">
        <f t="shared" si="0"/>
        <v>885402</v>
      </c>
      <c r="J43" s="11">
        <v>885402</v>
      </c>
      <c r="L43" s="14">
        <f t="shared" si="1"/>
        <v>10411000</v>
      </c>
    </row>
    <row r="44" spans="1:12" x14ac:dyDescent="0.25">
      <c r="A44" s="2" t="s">
        <v>242</v>
      </c>
      <c r="B44" s="11">
        <v>888643</v>
      </c>
      <c r="C44" s="3">
        <v>0.86</v>
      </c>
      <c r="D44" s="15">
        <v>10580</v>
      </c>
      <c r="E44" s="3">
        <v>0.88</v>
      </c>
      <c r="F44" s="2">
        <v>0</v>
      </c>
      <c r="G44" s="2">
        <v>8</v>
      </c>
      <c r="I44" s="11" t="str">
        <f t="shared" si="0"/>
        <v>888643</v>
      </c>
      <c r="J44" s="11">
        <v>888643</v>
      </c>
      <c r="L44" s="14">
        <f t="shared" si="1"/>
        <v>10580000</v>
      </c>
    </row>
    <row r="45" spans="1:12" x14ac:dyDescent="0.25">
      <c r="A45" s="2" t="s">
        <v>243</v>
      </c>
      <c r="B45" s="11">
        <v>895934</v>
      </c>
      <c r="C45" s="3">
        <v>0.87</v>
      </c>
      <c r="D45" s="15">
        <v>10451</v>
      </c>
      <c r="E45" s="3">
        <v>0.87</v>
      </c>
      <c r="F45" s="2">
        <v>0</v>
      </c>
      <c r="G45" s="2">
        <v>8</v>
      </c>
      <c r="I45" s="11" t="str">
        <f t="shared" si="0"/>
        <v>895934</v>
      </c>
      <c r="J45" s="11">
        <v>895934</v>
      </c>
      <c r="L45" s="14">
        <f t="shared" si="1"/>
        <v>10451000</v>
      </c>
    </row>
    <row r="46" spans="1:12" x14ac:dyDescent="0.25">
      <c r="A46" s="2" t="s">
        <v>244</v>
      </c>
      <c r="B46" s="11">
        <v>958079</v>
      </c>
      <c r="C46" s="3">
        <v>0.93</v>
      </c>
      <c r="D46" s="15">
        <v>11265</v>
      </c>
      <c r="E46" s="3">
        <v>0.94</v>
      </c>
      <c r="F46" s="2">
        <v>0</v>
      </c>
      <c r="G46" s="2">
        <v>8</v>
      </c>
      <c r="I46" s="11" t="str">
        <f t="shared" si="0"/>
        <v>958079</v>
      </c>
      <c r="J46" s="11">
        <v>958079</v>
      </c>
      <c r="L46" s="14">
        <f t="shared" si="1"/>
        <v>11265000</v>
      </c>
    </row>
    <row r="47" spans="1:12" x14ac:dyDescent="0.25">
      <c r="A47" s="2" t="s">
        <v>245</v>
      </c>
      <c r="B47" s="11">
        <v>959111</v>
      </c>
      <c r="C47" s="3">
        <v>0.93</v>
      </c>
      <c r="D47" s="15">
        <v>11205</v>
      </c>
      <c r="E47" s="3">
        <v>0.93</v>
      </c>
      <c r="F47" s="2">
        <v>0</v>
      </c>
      <c r="G47" s="2">
        <v>8</v>
      </c>
      <c r="I47" s="11" t="str">
        <f t="shared" si="0"/>
        <v>959111</v>
      </c>
      <c r="J47" s="11">
        <v>959111</v>
      </c>
      <c r="L47" s="14">
        <f t="shared" si="1"/>
        <v>11205000</v>
      </c>
    </row>
    <row r="48" spans="1:12" x14ac:dyDescent="0.25">
      <c r="A48" s="2" t="s">
        <v>246</v>
      </c>
      <c r="B48" s="11">
        <v>888411</v>
      </c>
      <c r="C48" s="3">
        <v>0.86</v>
      </c>
      <c r="D48" s="15">
        <v>10376</v>
      </c>
      <c r="E48" s="3">
        <v>0.87</v>
      </c>
      <c r="F48" s="2">
        <v>0</v>
      </c>
      <c r="G48" s="2">
        <v>8</v>
      </c>
      <c r="I48" s="11" t="str">
        <f t="shared" si="0"/>
        <v>888411</v>
      </c>
      <c r="J48" s="11">
        <v>888411</v>
      </c>
      <c r="L48" s="14">
        <f t="shared" si="1"/>
        <v>10376000</v>
      </c>
    </row>
    <row r="49" spans="1:12" x14ac:dyDescent="0.25">
      <c r="A49" s="2" t="s">
        <v>247</v>
      </c>
      <c r="B49" s="11">
        <v>755804</v>
      </c>
      <c r="C49" s="3">
        <v>0.73</v>
      </c>
      <c r="D49" s="15">
        <v>9067</v>
      </c>
      <c r="E49" s="3">
        <v>0.76</v>
      </c>
      <c r="F49" s="2">
        <v>0</v>
      </c>
      <c r="G49" s="2">
        <v>8</v>
      </c>
      <c r="I49" s="11" t="str">
        <f t="shared" si="0"/>
        <v>755804</v>
      </c>
      <c r="J49" s="11">
        <v>755804</v>
      </c>
      <c r="L49" s="14">
        <f t="shared" si="1"/>
        <v>9067000</v>
      </c>
    </row>
    <row r="50" spans="1:12" x14ac:dyDescent="0.25">
      <c r="A50" s="2" t="s">
        <v>248</v>
      </c>
      <c r="B50" s="11">
        <v>1013212</v>
      </c>
      <c r="C50" s="3">
        <v>0.98</v>
      </c>
      <c r="D50" s="15">
        <v>11930</v>
      </c>
      <c r="E50" s="3">
        <v>1</v>
      </c>
      <c r="F50" s="2">
        <v>0</v>
      </c>
      <c r="G50" s="2">
        <v>8</v>
      </c>
      <c r="I50" s="11" t="str">
        <f t="shared" si="0"/>
        <v>1013212</v>
      </c>
      <c r="J50" s="11">
        <v>1013212</v>
      </c>
      <c r="L50" s="14">
        <f t="shared" si="1"/>
        <v>11930000</v>
      </c>
    </row>
    <row r="51" spans="1:12" x14ac:dyDescent="0.25">
      <c r="A51" s="2" t="s">
        <v>249</v>
      </c>
      <c r="B51" s="11">
        <v>929932</v>
      </c>
      <c r="C51" s="3">
        <v>0.9</v>
      </c>
      <c r="D51" s="15">
        <v>11272</v>
      </c>
      <c r="E51" s="3">
        <v>0.94</v>
      </c>
      <c r="F51" s="2">
        <v>0</v>
      </c>
      <c r="G51" s="2">
        <v>8</v>
      </c>
      <c r="I51" s="11" t="str">
        <f t="shared" si="0"/>
        <v>929932</v>
      </c>
      <c r="J51" s="11">
        <v>929932</v>
      </c>
      <c r="L51" s="14">
        <f t="shared" si="1"/>
        <v>11272000</v>
      </c>
    </row>
    <row r="52" spans="1:12" x14ac:dyDescent="0.25">
      <c r="A52" s="2" t="s">
        <v>250</v>
      </c>
      <c r="B52" s="11">
        <v>982475</v>
      </c>
      <c r="C52" s="3">
        <v>0.95</v>
      </c>
      <c r="D52" s="15">
        <v>11943</v>
      </c>
      <c r="E52" s="3">
        <v>1</v>
      </c>
      <c r="F52" s="2">
        <v>0</v>
      </c>
      <c r="G52" s="2">
        <v>8</v>
      </c>
      <c r="I52" s="11" t="str">
        <f t="shared" si="0"/>
        <v>982475</v>
      </c>
      <c r="J52" s="11">
        <v>982475</v>
      </c>
      <c r="L52" s="14">
        <f t="shared" si="1"/>
        <v>11943000</v>
      </c>
    </row>
    <row r="53" spans="1:12" x14ac:dyDescent="0.25">
      <c r="A53" s="2" t="s">
        <v>251</v>
      </c>
      <c r="B53" s="11">
        <v>921813</v>
      </c>
      <c r="C53" s="3">
        <v>0.89</v>
      </c>
      <c r="D53" s="15">
        <v>11141</v>
      </c>
      <c r="E53" s="3">
        <v>0.93</v>
      </c>
      <c r="F53" s="2">
        <v>0</v>
      </c>
      <c r="G53" s="2">
        <v>8</v>
      </c>
      <c r="I53" s="11" t="str">
        <f t="shared" si="0"/>
        <v>921813</v>
      </c>
      <c r="J53" s="11">
        <v>921813</v>
      </c>
      <c r="L53" s="14">
        <f t="shared" si="1"/>
        <v>11141000</v>
      </c>
    </row>
    <row r="54" spans="1:12" x14ac:dyDescent="0.25">
      <c r="A54" s="4" t="s">
        <v>58</v>
      </c>
    </row>
    <row r="56" spans="1:12" x14ac:dyDescent="0.25">
      <c r="A56" t="s">
        <v>94</v>
      </c>
    </row>
  </sheetData>
  <hyperlinks>
    <hyperlink ref="A54" r:id="rId1" display="https://broadwayleague.com/" xr:uid="{88FFFF79-9FC0-453E-9E3E-63E3C17540CB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AEFBF-F8BC-4696-8281-36708669B125}">
  <dimension ref="A1:L57"/>
  <sheetViews>
    <sheetView topLeftCell="A34" workbookViewId="0">
      <selection activeCell="O13" sqref="O13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147</v>
      </c>
      <c r="B2" s="16">
        <v>917384</v>
      </c>
      <c r="C2" s="3">
        <v>0.89</v>
      </c>
      <c r="D2" s="15">
        <v>11187</v>
      </c>
      <c r="E2" s="3">
        <v>0.93</v>
      </c>
      <c r="F2" s="2">
        <v>0</v>
      </c>
      <c r="G2" s="2">
        <v>8</v>
      </c>
      <c r="I2" s="11" t="str">
        <f>SUBSTITUTE(B2,",","")</f>
        <v>917384</v>
      </c>
      <c r="J2" s="16">
        <v>917384</v>
      </c>
      <c r="L2" s="14">
        <f>D2*1000</f>
        <v>11187000</v>
      </c>
    </row>
    <row r="3" spans="1:12" ht="30" x14ac:dyDescent="0.25">
      <c r="A3" s="2" t="s">
        <v>148</v>
      </c>
      <c r="B3" s="16">
        <v>972789</v>
      </c>
      <c r="C3" s="3">
        <v>0.94</v>
      </c>
      <c r="D3" s="15">
        <v>11944</v>
      </c>
      <c r="E3" s="3">
        <v>1</v>
      </c>
      <c r="F3" s="2">
        <v>0</v>
      </c>
      <c r="G3" s="2">
        <v>8</v>
      </c>
      <c r="I3" s="11" t="str">
        <f t="shared" ref="I3:I54" si="0">SUBSTITUTE(B3,",","")</f>
        <v>972789</v>
      </c>
      <c r="J3" s="16">
        <v>972789</v>
      </c>
      <c r="L3" s="14">
        <f t="shared" ref="L3:L54" si="1">D3*1000</f>
        <v>11944000</v>
      </c>
    </row>
    <row r="4" spans="1:12" ht="30" x14ac:dyDescent="0.25">
      <c r="A4" s="2" t="s">
        <v>149</v>
      </c>
      <c r="B4" s="16">
        <v>964770</v>
      </c>
      <c r="C4" s="3">
        <v>0.93</v>
      </c>
      <c r="D4" s="15">
        <v>11930</v>
      </c>
      <c r="E4" s="3">
        <v>1</v>
      </c>
      <c r="F4" s="2">
        <v>0</v>
      </c>
      <c r="G4" s="2">
        <v>8</v>
      </c>
      <c r="I4" s="11" t="str">
        <f t="shared" si="0"/>
        <v>964770</v>
      </c>
      <c r="J4" s="16">
        <v>964770</v>
      </c>
      <c r="L4" s="14">
        <f t="shared" si="1"/>
        <v>11930000</v>
      </c>
    </row>
    <row r="5" spans="1:12" x14ac:dyDescent="0.25">
      <c r="A5" s="2" t="s">
        <v>150</v>
      </c>
      <c r="B5" s="16">
        <v>953030</v>
      </c>
      <c r="C5" s="3">
        <v>0.92</v>
      </c>
      <c r="D5" s="15">
        <v>11681</v>
      </c>
      <c r="E5" s="3">
        <v>0.97</v>
      </c>
      <c r="F5" s="2">
        <v>0</v>
      </c>
      <c r="G5" s="2">
        <v>8</v>
      </c>
      <c r="I5" s="11" t="str">
        <f t="shared" si="0"/>
        <v>953030</v>
      </c>
      <c r="J5" s="16">
        <v>953030</v>
      </c>
      <c r="L5" s="14">
        <f t="shared" si="1"/>
        <v>11681000</v>
      </c>
    </row>
    <row r="6" spans="1:12" x14ac:dyDescent="0.25">
      <c r="A6" s="2" t="s">
        <v>151</v>
      </c>
      <c r="B6" s="16">
        <v>942369</v>
      </c>
      <c r="C6" s="3">
        <v>0.91</v>
      </c>
      <c r="D6" s="15">
        <v>11771</v>
      </c>
      <c r="E6" s="3">
        <v>0.98</v>
      </c>
      <c r="F6" s="2">
        <v>0</v>
      </c>
      <c r="G6" s="2">
        <v>8</v>
      </c>
      <c r="I6" s="11" t="str">
        <f t="shared" si="0"/>
        <v>942369</v>
      </c>
      <c r="J6" s="16">
        <v>942369</v>
      </c>
      <c r="L6" s="14">
        <f t="shared" si="1"/>
        <v>11771000</v>
      </c>
    </row>
    <row r="7" spans="1:12" ht="30" x14ac:dyDescent="0.25">
      <c r="A7" s="2" t="s">
        <v>152</v>
      </c>
      <c r="B7" s="16">
        <v>966597</v>
      </c>
      <c r="C7" s="3">
        <v>0.94</v>
      </c>
      <c r="D7" s="15">
        <v>12057</v>
      </c>
      <c r="E7" s="3">
        <v>1.01</v>
      </c>
      <c r="F7" s="2">
        <v>0</v>
      </c>
      <c r="G7" s="2">
        <v>8</v>
      </c>
      <c r="I7" s="11" t="str">
        <f t="shared" si="0"/>
        <v>966597</v>
      </c>
      <c r="J7" s="16">
        <v>966597</v>
      </c>
      <c r="L7" s="14">
        <f t="shared" si="1"/>
        <v>12057000</v>
      </c>
    </row>
    <row r="8" spans="1:12" ht="30" x14ac:dyDescent="0.25">
      <c r="A8" s="2" t="s">
        <v>153</v>
      </c>
      <c r="B8" s="16">
        <v>974009</v>
      </c>
      <c r="C8" s="3">
        <v>0.94</v>
      </c>
      <c r="D8" s="15">
        <v>12107</v>
      </c>
      <c r="E8" s="3">
        <v>1.01</v>
      </c>
      <c r="F8" s="2">
        <v>0</v>
      </c>
      <c r="G8" s="2">
        <v>8</v>
      </c>
      <c r="I8" s="11" t="str">
        <f t="shared" si="0"/>
        <v>974009</v>
      </c>
      <c r="J8" s="16">
        <v>974009</v>
      </c>
      <c r="L8" s="14">
        <f t="shared" si="1"/>
        <v>12107000</v>
      </c>
    </row>
    <row r="9" spans="1:12" ht="30" x14ac:dyDescent="0.25">
      <c r="A9" s="2" t="s">
        <v>154</v>
      </c>
      <c r="B9" s="16">
        <v>1001060</v>
      </c>
      <c r="C9" s="3">
        <v>0.97</v>
      </c>
      <c r="D9" s="15">
        <v>12080</v>
      </c>
      <c r="E9" s="3">
        <v>1.01</v>
      </c>
      <c r="F9" s="2">
        <v>0</v>
      </c>
      <c r="G9" s="2">
        <v>8</v>
      </c>
      <c r="I9" s="11" t="str">
        <f t="shared" si="0"/>
        <v>1001060</v>
      </c>
      <c r="J9" s="16">
        <v>1001060</v>
      </c>
      <c r="L9" s="14">
        <f t="shared" si="1"/>
        <v>12080000</v>
      </c>
    </row>
    <row r="10" spans="1:12" x14ac:dyDescent="0.25">
      <c r="A10" s="2" t="s">
        <v>155</v>
      </c>
      <c r="B10" s="16">
        <v>923210</v>
      </c>
      <c r="C10" s="3">
        <v>0.89</v>
      </c>
      <c r="D10" s="15">
        <v>11120</v>
      </c>
      <c r="E10" s="3">
        <v>0.93</v>
      </c>
      <c r="F10" s="2">
        <v>0</v>
      </c>
      <c r="G10" s="2">
        <v>8</v>
      </c>
      <c r="I10" s="11" t="str">
        <f t="shared" si="0"/>
        <v>923210</v>
      </c>
      <c r="J10" s="16">
        <v>923210</v>
      </c>
      <c r="L10" s="14">
        <f t="shared" si="1"/>
        <v>11120000</v>
      </c>
    </row>
    <row r="11" spans="1:12" ht="30" x14ac:dyDescent="0.25">
      <c r="A11" s="2" t="s">
        <v>156</v>
      </c>
      <c r="B11" s="16">
        <v>934550</v>
      </c>
      <c r="C11" s="3">
        <v>0.9</v>
      </c>
      <c r="D11" s="15">
        <v>11902</v>
      </c>
      <c r="E11" s="3">
        <v>0.99</v>
      </c>
      <c r="F11" s="2">
        <v>0</v>
      </c>
      <c r="G11" s="2">
        <v>8</v>
      </c>
      <c r="I11" s="11" t="str">
        <f t="shared" si="0"/>
        <v>934550</v>
      </c>
      <c r="J11" s="16">
        <v>934550</v>
      </c>
      <c r="L11" s="14">
        <f t="shared" si="1"/>
        <v>11902000</v>
      </c>
    </row>
    <row r="12" spans="1:12" ht="30" x14ac:dyDescent="0.25">
      <c r="A12" s="2" t="s">
        <v>157</v>
      </c>
      <c r="B12" s="16">
        <v>911991</v>
      </c>
      <c r="C12" s="3">
        <v>0.88</v>
      </c>
      <c r="D12" s="15">
        <v>11654</v>
      </c>
      <c r="E12" s="3">
        <v>0.97</v>
      </c>
      <c r="F12" s="2">
        <v>0</v>
      </c>
      <c r="G12" s="2">
        <v>8</v>
      </c>
      <c r="I12" s="11" t="str">
        <f t="shared" si="0"/>
        <v>911991</v>
      </c>
      <c r="J12" s="16">
        <v>911991</v>
      </c>
      <c r="L12" s="14">
        <f t="shared" si="1"/>
        <v>11654000</v>
      </c>
    </row>
    <row r="13" spans="1:12" ht="30" x14ac:dyDescent="0.25">
      <c r="A13" s="2" t="s">
        <v>158</v>
      </c>
      <c r="B13" s="16">
        <v>891523</v>
      </c>
      <c r="C13" s="3">
        <v>0.86</v>
      </c>
      <c r="D13" s="15">
        <v>11837</v>
      </c>
      <c r="E13" s="3">
        <v>0.99</v>
      </c>
      <c r="F13" s="2">
        <v>0</v>
      </c>
      <c r="G13" s="2">
        <v>8</v>
      </c>
      <c r="I13" s="11" t="str">
        <f t="shared" si="0"/>
        <v>891523</v>
      </c>
      <c r="J13" s="16">
        <v>891523</v>
      </c>
      <c r="L13" s="14">
        <f t="shared" si="1"/>
        <v>11837000</v>
      </c>
    </row>
    <row r="14" spans="1:12" x14ac:dyDescent="0.25">
      <c r="A14" s="2" t="s">
        <v>159</v>
      </c>
      <c r="B14" s="16">
        <v>893477</v>
      </c>
      <c r="C14" s="3">
        <v>0.86</v>
      </c>
      <c r="D14" s="15">
        <v>11619</v>
      </c>
      <c r="E14" s="3">
        <v>0.97</v>
      </c>
      <c r="F14" s="2">
        <v>0</v>
      </c>
      <c r="G14" s="2">
        <v>8</v>
      </c>
      <c r="I14" s="11" t="str">
        <f t="shared" si="0"/>
        <v>893477</v>
      </c>
      <c r="J14" s="16">
        <v>893477</v>
      </c>
      <c r="L14" s="14">
        <f t="shared" si="1"/>
        <v>11619000</v>
      </c>
    </row>
    <row r="15" spans="1:12" ht="30" x14ac:dyDescent="0.25">
      <c r="A15" s="2" t="s">
        <v>160</v>
      </c>
      <c r="B15" s="16">
        <v>872107</v>
      </c>
      <c r="C15" s="3">
        <v>0.84</v>
      </c>
      <c r="D15" s="15">
        <v>11242</v>
      </c>
      <c r="E15" s="3">
        <v>0.94</v>
      </c>
      <c r="F15" s="2">
        <v>0</v>
      </c>
      <c r="G15" s="2">
        <v>8</v>
      </c>
      <c r="I15" s="11" t="str">
        <f t="shared" si="0"/>
        <v>872107</v>
      </c>
      <c r="J15" s="16">
        <v>872107</v>
      </c>
      <c r="L15" s="14">
        <f t="shared" si="1"/>
        <v>11242000</v>
      </c>
    </row>
    <row r="16" spans="1:12" ht="30" x14ac:dyDescent="0.25">
      <c r="A16" s="2" t="s">
        <v>161</v>
      </c>
      <c r="B16" s="16">
        <v>975117</v>
      </c>
      <c r="C16" s="3">
        <v>0.94</v>
      </c>
      <c r="D16" s="15">
        <v>11809</v>
      </c>
      <c r="E16" s="3">
        <v>0.99</v>
      </c>
      <c r="F16" s="2">
        <v>0</v>
      </c>
      <c r="G16" s="2">
        <v>8</v>
      </c>
      <c r="I16" s="11" t="str">
        <f t="shared" si="0"/>
        <v>975117</v>
      </c>
      <c r="J16" s="16">
        <v>975117</v>
      </c>
      <c r="L16" s="14">
        <f t="shared" si="1"/>
        <v>11809000</v>
      </c>
    </row>
    <row r="17" spans="1:12" ht="30" x14ac:dyDescent="0.25">
      <c r="A17" s="2" t="s">
        <v>162</v>
      </c>
      <c r="B17" s="16">
        <v>910162</v>
      </c>
      <c r="C17" s="3">
        <v>0.88</v>
      </c>
      <c r="D17" s="15">
        <v>11016</v>
      </c>
      <c r="E17" s="3">
        <v>0.92</v>
      </c>
      <c r="F17" s="2">
        <v>0</v>
      </c>
      <c r="G17" s="2">
        <v>8</v>
      </c>
      <c r="I17" s="11" t="str">
        <f t="shared" si="0"/>
        <v>910162</v>
      </c>
      <c r="J17" s="16">
        <v>910162</v>
      </c>
      <c r="L17" s="14">
        <f t="shared" si="1"/>
        <v>11016000</v>
      </c>
    </row>
    <row r="18" spans="1:12" x14ac:dyDescent="0.25">
      <c r="A18" s="2" t="s">
        <v>163</v>
      </c>
      <c r="B18" s="16">
        <v>826818</v>
      </c>
      <c r="C18" s="3">
        <v>0.8</v>
      </c>
      <c r="D18" s="15">
        <v>10518</v>
      </c>
      <c r="E18" s="3">
        <v>0.88</v>
      </c>
      <c r="F18" s="2">
        <v>0</v>
      </c>
      <c r="G18" s="2">
        <v>8</v>
      </c>
      <c r="I18" s="11" t="str">
        <f t="shared" si="0"/>
        <v>826818</v>
      </c>
      <c r="J18" s="16">
        <v>826818</v>
      </c>
      <c r="L18" s="14">
        <f t="shared" si="1"/>
        <v>10518000</v>
      </c>
    </row>
    <row r="19" spans="1:12" x14ac:dyDescent="0.25">
      <c r="A19" s="2" t="s">
        <v>164</v>
      </c>
      <c r="B19" s="16">
        <v>817418</v>
      </c>
      <c r="C19" s="3">
        <v>0.79</v>
      </c>
      <c r="D19" s="15">
        <v>10197</v>
      </c>
      <c r="E19" s="3">
        <v>0.85</v>
      </c>
      <c r="F19" s="2">
        <v>0</v>
      </c>
      <c r="G19" s="2">
        <v>8</v>
      </c>
      <c r="I19" s="11" t="str">
        <f t="shared" si="0"/>
        <v>817418</v>
      </c>
      <c r="J19" s="16">
        <v>817418</v>
      </c>
      <c r="L19" s="14">
        <f t="shared" si="1"/>
        <v>10197000</v>
      </c>
    </row>
    <row r="20" spans="1:12" x14ac:dyDescent="0.25">
      <c r="A20" s="2" t="s">
        <v>165</v>
      </c>
      <c r="B20" s="16">
        <v>857423</v>
      </c>
      <c r="C20" s="3">
        <v>0.83</v>
      </c>
      <c r="D20" s="15">
        <v>10749</v>
      </c>
      <c r="E20" s="3">
        <v>0.9</v>
      </c>
      <c r="F20" s="2">
        <v>0</v>
      </c>
      <c r="G20" s="2">
        <v>8</v>
      </c>
      <c r="I20" s="11" t="str">
        <f t="shared" si="0"/>
        <v>857423</v>
      </c>
      <c r="J20" s="16">
        <v>857423</v>
      </c>
      <c r="L20" s="14">
        <f t="shared" si="1"/>
        <v>10749000</v>
      </c>
    </row>
    <row r="21" spans="1:12" x14ac:dyDescent="0.25">
      <c r="A21" s="2" t="s">
        <v>166</v>
      </c>
      <c r="B21" s="16">
        <v>879134</v>
      </c>
      <c r="C21" s="3">
        <v>0.85</v>
      </c>
      <c r="D21" s="15">
        <v>11138</v>
      </c>
      <c r="E21" s="3">
        <v>0.93</v>
      </c>
      <c r="F21" s="2">
        <v>0</v>
      </c>
      <c r="G21" s="2">
        <v>8</v>
      </c>
      <c r="I21" s="11" t="str">
        <f t="shared" si="0"/>
        <v>879134</v>
      </c>
      <c r="J21" s="16">
        <v>879134</v>
      </c>
      <c r="L21" s="14">
        <f t="shared" si="1"/>
        <v>11138000</v>
      </c>
    </row>
    <row r="22" spans="1:12" x14ac:dyDescent="0.25">
      <c r="A22" s="2" t="s">
        <v>167</v>
      </c>
      <c r="B22" s="16">
        <v>935786</v>
      </c>
      <c r="C22" s="3">
        <v>0.91</v>
      </c>
      <c r="D22" s="15">
        <v>11489</v>
      </c>
      <c r="E22" s="3">
        <v>0.96</v>
      </c>
      <c r="F22" s="2">
        <v>0</v>
      </c>
      <c r="G22" s="2">
        <v>8</v>
      </c>
      <c r="I22" s="11" t="str">
        <f t="shared" si="0"/>
        <v>935786</v>
      </c>
      <c r="J22" s="16">
        <v>935786</v>
      </c>
      <c r="L22" s="14">
        <f t="shared" si="1"/>
        <v>11489000</v>
      </c>
    </row>
    <row r="23" spans="1:12" x14ac:dyDescent="0.25">
      <c r="A23" s="2" t="s">
        <v>168</v>
      </c>
      <c r="B23" s="16">
        <v>1102780</v>
      </c>
      <c r="C23" s="3">
        <v>1.02</v>
      </c>
      <c r="D23" s="15">
        <v>12245</v>
      </c>
      <c r="E23" s="3">
        <v>1.02</v>
      </c>
      <c r="F23" s="2">
        <v>0</v>
      </c>
      <c r="G23" s="2">
        <v>8</v>
      </c>
      <c r="I23" s="11" t="str">
        <f t="shared" si="0"/>
        <v>1102780</v>
      </c>
      <c r="J23" s="16">
        <v>1102780</v>
      </c>
      <c r="L23" s="14">
        <f t="shared" si="1"/>
        <v>12245000</v>
      </c>
    </row>
    <row r="24" spans="1:12" ht="30" x14ac:dyDescent="0.25">
      <c r="A24" s="2" t="s">
        <v>169</v>
      </c>
      <c r="B24" s="16">
        <v>1064566</v>
      </c>
      <c r="C24" s="3">
        <v>1.03</v>
      </c>
      <c r="D24" s="15">
        <v>12240</v>
      </c>
      <c r="E24" s="3">
        <v>1.02</v>
      </c>
      <c r="F24" s="2">
        <v>0</v>
      </c>
      <c r="G24" s="2">
        <v>8</v>
      </c>
      <c r="I24" s="11" t="str">
        <f t="shared" si="0"/>
        <v>1064566</v>
      </c>
      <c r="J24" s="16">
        <v>1064566</v>
      </c>
      <c r="L24" s="14">
        <f t="shared" si="1"/>
        <v>12240000</v>
      </c>
    </row>
    <row r="25" spans="1:12" ht="30" x14ac:dyDescent="0.25">
      <c r="A25" s="2" t="s">
        <v>170</v>
      </c>
      <c r="B25" s="16">
        <v>1011805</v>
      </c>
      <c r="C25" s="3">
        <v>0.98</v>
      </c>
      <c r="D25" s="15">
        <v>12071</v>
      </c>
      <c r="E25" s="3">
        <v>1.01</v>
      </c>
      <c r="F25" s="2">
        <v>0</v>
      </c>
      <c r="G25" s="2">
        <v>8</v>
      </c>
      <c r="I25" s="11" t="str">
        <f t="shared" si="0"/>
        <v>1011805</v>
      </c>
      <c r="J25" s="16">
        <v>1011805</v>
      </c>
      <c r="L25" s="14">
        <f t="shared" si="1"/>
        <v>12071000</v>
      </c>
    </row>
    <row r="26" spans="1:12" ht="30" x14ac:dyDescent="0.25">
      <c r="A26" s="2" t="s">
        <v>171</v>
      </c>
      <c r="B26" s="16">
        <v>996107</v>
      </c>
      <c r="C26" s="3">
        <v>0.96</v>
      </c>
      <c r="D26" s="15">
        <v>12150</v>
      </c>
      <c r="E26" s="3">
        <v>1.01</v>
      </c>
      <c r="F26" s="2">
        <v>0</v>
      </c>
      <c r="G26" s="2">
        <v>8</v>
      </c>
      <c r="I26" s="11" t="str">
        <f t="shared" si="0"/>
        <v>996107</v>
      </c>
      <c r="J26" s="16">
        <v>996107</v>
      </c>
      <c r="L26" s="14">
        <f t="shared" si="1"/>
        <v>12150000</v>
      </c>
    </row>
    <row r="27" spans="1:12" x14ac:dyDescent="0.25">
      <c r="A27" s="2" t="s">
        <v>172</v>
      </c>
      <c r="B27" s="16">
        <v>1009213</v>
      </c>
      <c r="C27" s="3">
        <v>0.98</v>
      </c>
      <c r="D27" s="15">
        <v>12123</v>
      </c>
      <c r="E27" s="3">
        <v>1.01</v>
      </c>
      <c r="F27" s="2">
        <v>0</v>
      </c>
      <c r="G27" s="2">
        <v>8</v>
      </c>
      <c r="I27" s="11" t="str">
        <f t="shared" si="0"/>
        <v>1009213</v>
      </c>
      <c r="J27" s="16">
        <v>1009213</v>
      </c>
      <c r="L27" s="14">
        <f t="shared" si="1"/>
        <v>12123000</v>
      </c>
    </row>
    <row r="28" spans="1:12" ht="30" x14ac:dyDescent="0.25">
      <c r="A28" s="2" t="s">
        <v>173</v>
      </c>
      <c r="B28" s="16">
        <v>1063026</v>
      </c>
      <c r="C28" s="3">
        <v>1.03</v>
      </c>
      <c r="D28" s="15">
        <v>12191</v>
      </c>
      <c r="E28" s="3">
        <v>1.02</v>
      </c>
      <c r="F28" s="2">
        <v>0</v>
      </c>
      <c r="G28" s="2">
        <v>8</v>
      </c>
      <c r="I28" s="11" t="str">
        <f t="shared" si="0"/>
        <v>1063026</v>
      </c>
      <c r="J28" s="16">
        <v>1063026</v>
      </c>
      <c r="L28" s="14">
        <f t="shared" si="1"/>
        <v>12191000</v>
      </c>
    </row>
    <row r="29" spans="1:12" ht="30" x14ac:dyDescent="0.25">
      <c r="A29" s="2" t="s">
        <v>174</v>
      </c>
      <c r="B29" s="16">
        <v>952588</v>
      </c>
      <c r="C29" s="3">
        <v>0.92</v>
      </c>
      <c r="D29" s="15">
        <v>11480</v>
      </c>
      <c r="E29" s="3">
        <v>0.96</v>
      </c>
      <c r="F29" s="2">
        <v>0</v>
      </c>
      <c r="G29" s="2">
        <v>8</v>
      </c>
      <c r="I29" s="11" t="str">
        <f t="shared" si="0"/>
        <v>952588</v>
      </c>
      <c r="J29" s="16">
        <v>952588</v>
      </c>
      <c r="L29" s="14">
        <f t="shared" si="1"/>
        <v>11480000</v>
      </c>
    </row>
    <row r="30" spans="1:12" ht="30" x14ac:dyDescent="0.25">
      <c r="A30" s="2" t="s">
        <v>175</v>
      </c>
      <c r="B30" s="16">
        <v>957669</v>
      </c>
      <c r="C30" s="3">
        <v>0.93</v>
      </c>
      <c r="D30" s="15">
        <v>11789</v>
      </c>
      <c r="E30" s="3">
        <v>0.98</v>
      </c>
      <c r="F30" s="2">
        <v>0</v>
      </c>
      <c r="G30" s="2">
        <v>8</v>
      </c>
      <c r="I30" s="11" t="str">
        <f t="shared" si="0"/>
        <v>957669</v>
      </c>
      <c r="J30" s="16">
        <v>957669</v>
      </c>
      <c r="L30" s="14">
        <f t="shared" si="1"/>
        <v>11789000</v>
      </c>
    </row>
    <row r="31" spans="1:12" x14ac:dyDescent="0.25">
      <c r="A31" s="2" t="s">
        <v>176</v>
      </c>
      <c r="B31" s="16">
        <v>946801</v>
      </c>
      <c r="C31" s="3">
        <v>0.92</v>
      </c>
      <c r="D31" s="15">
        <v>11826</v>
      </c>
      <c r="E31" s="3">
        <v>0.99</v>
      </c>
      <c r="F31" s="2">
        <v>0</v>
      </c>
      <c r="G31" s="2">
        <v>8</v>
      </c>
      <c r="I31" s="11" t="str">
        <f t="shared" si="0"/>
        <v>946801</v>
      </c>
      <c r="J31" s="16">
        <v>946801</v>
      </c>
      <c r="L31" s="14">
        <f t="shared" si="1"/>
        <v>11826000</v>
      </c>
    </row>
    <row r="32" spans="1:12" x14ac:dyDescent="0.25">
      <c r="A32" s="2" t="s">
        <v>177</v>
      </c>
      <c r="B32" s="16">
        <v>941680</v>
      </c>
      <c r="C32" s="3">
        <v>0.91</v>
      </c>
      <c r="D32" s="15">
        <v>11625</v>
      </c>
      <c r="E32" s="3">
        <v>0.97</v>
      </c>
      <c r="F32" s="2">
        <v>0</v>
      </c>
      <c r="G32" s="2">
        <v>8</v>
      </c>
      <c r="I32" s="11" t="str">
        <f t="shared" si="0"/>
        <v>941680</v>
      </c>
      <c r="J32" s="16">
        <v>941680</v>
      </c>
      <c r="L32" s="14">
        <f t="shared" si="1"/>
        <v>11625000</v>
      </c>
    </row>
    <row r="33" spans="1:12" x14ac:dyDescent="0.25">
      <c r="A33" s="2" t="s">
        <v>178</v>
      </c>
      <c r="B33" s="16">
        <v>937910</v>
      </c>
      <c r="C33" s="3">
        <v>0.91</v>
      </c>
      <c r="D33" s="15">
        <v>11689</v>
      </c>
      <c r="E33" s="3">
        <v>0.98</v>
      </c>
      <c r="F33" s="2">
        <v>0</v>
      </c>
      <c r="G33" s="2">
        <v>8</v>
      </c>
      <c r="I33" s="11" t="str">
        <f t="shared" si="0"/>
        <v>937910</v>
      </c>
      <c r="J33" s="16">
        <v>937910</v>
      </c>
      <c r="L33" s="14">
        <f t="shared" si="1"/>
        <v>11689000</v>
      </c>
    </row>
    <row r="34" spans="1:12" x14ac:dyDescent="0.25">
      <c r="A34" s="2" t="s">
        <v>179</v>
      </c>
      <c r="B34" s="16">
        <v>966487</v>
      </c>
      <c r="C34" s="3">
        <v>0.94</v>
      </c>
      <c r="D34" s="15">
        <v>11790</v>
      </c>
      <c r="E34" s="3">
        <v>0.98</v>
      </c>
      <c r="F34" s="2">
        <v>0</v>
      </c>
      <c r="G34" s="2">
        <v>8</v>
      </c>
      <c r="I34" s="11" t="str">
        <f t="shared" si="0"/>
        <v>966487</v>
      </c>
      <c r="J34" s="16">
        <v>966487</v>
      </c>
      <c r="L34" s="14">
        <f t="shared" si="1"/>
        <v>11790000</v>
      </c>
    </row>
    <row r="35" spans="1:12" x14ac:dyDescent="0.25">
      <c r="A35" s="2" t="s">
        <v>180</v>
      </c>
      <c r="B35" s="16">
        <v>921386</v>
      </c>
      <c r="C35" s="3">
        <v>0.89</v>
      </c>
      <c r="D35" s="15">
        <v>11906</v>
      </c>
      <c r="E35" s="3">
        <v>0.99</v>
      </c>
      <c r="F35" s="2">
        <v>0</v>
      </c>
      <c r="G35" s="2">
        <v>8</v>
      </c>
      <c r="I35" s="11" t="str">
        <f t="shared" si="0"/>
        <v>921386</v>
      </c>
      <c r="J35" s="16">
        <v>921386</v>
      </c>
      <c r="L35" s="14">
        <f t="shared" si="1"/>
        <v>11906000</v>
      </c>
    </row>
    <row r="36" spans="1:12" x14ac:dyDescent="0.25">
      <c r="A36" s="2" t="s">
        <v>181</v>
      </c>
      <c r="B36" s="16">
        <v>917182</v>
      </c>
      <c r="C36" s="3">
        <v>0.89</v>
      </c>
      <c r="D36" s="15">
        <v>11864</v>
      </c>
      <c r="E36" s="3">
        <v>0.99</v>
      </c>
      <c r="F36" s="2">
        <v>0</v>
      </c>
      <c r="G36" s="2">
        <v>8</v>
      </c>
      <c r="I36" s="11" t="str">
        <f t="shared" si="0"/>
        <v>917182</v>
      </c>
      <c r="J36" s="16">
        <v>917182</v>
      </c>
      <c r="L36" s="14">
        <f t="shared" si="1"/>
        <v>11864000</v>
      </c>
    </row>
    <row r="37" spans="1:12" ht="30" x14ac:dyDescent="0.25">
      <c r="A37" s="2" t="s">
        <v>182</v>
      </c>
      <c r="B37" s="16">
        <v>920027</v>
      </c>
      <c r="C37" s="3">
        <v>0.89</v>
      </c>
      <c r="D37" s="15">
        <v>11974</v>
      </c>
      <c r="E37" s="3">
        <v>1</v>
      </c>
      <c r="F37" s="2">
        <v>0</v>
      </c>
      <c r="G37" s="2">
        <v>8</v>
      </c>
      <c r="I37" s="11" t="str">
        <f t="shared" si="0"/>
        <v>920027</v>
      </c>
      <c r="J37" s="16">
        <v>920027</v>
      </c>
      <c r="L37" s="14">
        <f t="shared" si="1"/>
        <v>11974000</v>
      </c>
    </row>
    <row r="38" spans="1:12" ht="30" x14ac:dyDescent="0.25">
      <c r="A38" s="2" t="s">
        <v>183</v>
      </c>
      <c r="B38" s="16">
        <v>918746</v>
      </c>
      <c r="C38" s="3">
        <v>0.89</v>
      </c>
      <c r="D38" s="15">
        <v>11891</v>
      </c>
      <c r="E38" s="3">
        <v>0.99</v>
      </c>
      <c r="F38" s="2">
        <v>0</v>
      </c>
      <c r="G38" s="2">
        <v>8</v>
      </c>
      <c r="I38" s="11" t="str">
        <f t="shared" si="0"/>
        <v>918746</v>
      </c>
      <c r="J38" s="16">
        <v>918746</v>
      </c>
      <c r="L38" s="14">
        <f t="shared" si="1"/>
        <v>11891000</v>
      </c>
    </row>
    <row r="39" spans="1:12" ht="30" x14ac:dyDescent="0.25">
      <c r="A39" s="2" t="s">
        <v>184</v>
      </c>
      <c r="B39" s="16">
        <v>898553</v>
      </c>
      <c r="C39" s="3">
        <v>0.87</v>
      </c>
      <c r="D39" s="15">
        <v>11303</v>
      </c>
      <c r="E39" s="3">
        <v>0.94</v>
      </c>
      <c r="F39" s="2">
        <v>0</v>
      </c>
      <c r="G39" s="2">
        <v>8</v>
      </c>
      <c r="I39" s="11" t="str">
        <f t="shared" si="0"/>
        <v>898553</v>
      </c>
      <c r="J39" s="16">
        <v>898553</v>
      </c>
      <c r="L39" s="14">
        <f t="shared" si="1"/>
        <v>11303000</v>
      </c>
    </row>
    <row r="40" spans="1:12" x14ac:dyDescent="0.25">
      <c r="A40" s="2" t="s">
        <v>185</v>
      </c>
      <c r="B40" s="16">
        <v>834776</v>
      </c>
      <c r="C40" s="3">
        <v>0.81</v>
      </c>
      <c r="D40" s="15">
        <v>10481</v>
      </c>
      <c r="E40" s="3">
        <v>0.87</v>
      </c>
      <c r="F40" s="2">
        <v>0</v>
      </c>
      <c r="G40" s="2">
        <v>8</v>
      </c>
      <c r="I40" s="11" t="str">
        <f t="shared" si="0"/>
        <v>834776</v>
      </c>
      <c r="J40" s="16">
        <v>834776</v>
      </c>
      <c r="L40" s="14">
        <f t="shared" si="1"/>
        <v>10481000</v>
      </c>
    </row>
    <row r="41" spans="1:12" ht="30" x14ac:dyDescent="0.25">
      <c r="A41" s="2" t="s">
        <v>186</v>
      </c>
      <c r="B41" s="16">
        <v>1006131</v>
      </c>
      <c r="C41" s="3">
        <v>0.97</v>
      </c>
      <c r="D41" s="15">
        <v>11765</v>
      </c>
      <c r="E41" s="3">
        <v>0.98</v>
      </c>
      <c r="F41" s="2">
        <v>0</v>
      </c>
      <c r="G41" s="2">
        <v>8</v>
      </c>
      <c r="I41" s="11" t="str">
        <f t="shared" si="0"/>
        <v>1006131</v>
      </c>
      <c r="J41" s="16">
        <v>1006131</v>
      </c>
      <c r="L41" s="14">
        <f t="shared" si="1"/>
        <v>11765000</v>
      </c>
    </row>
    <row r="42" spans="1:12" ht="30" x14ac:dyDescent="0.25">
      <c r="A42" s="2" t="s">
        <v>187</v>
      </c>
      <c r="B42" s="16">
        <v>1027731</v>
      </c>
      <c r="C42" s="3">
        <v>0.99</v>
      </c>
      <c r="D42" s="15">
        <v>11873</v>
      </c>
      <c r="E42" s="3">
        <v>0.99</v>
      </c>
      <c r="F42" s="2">
        <v>0</v>
      </c>
      <c r="G42" s="2">
        <v>8</v>
      </c>
      <c r="I42" s="11" t="str">
        <f t="shared" si="0"/>
        <v>1027731</v>
      </c>
      <c r="J42" s="16">
        <v>1027731</v>
      </c>
      <c r="L42" s="14">
        <f t="shared" si="1"/>
        <v>11873000</v>
      </c>
    </row>
    <row r="43" spans="1:12" ht="30" x14ac:dyDescent="0.25">
      <c r="A43" s="2" t="s">
        <v>188</v>
      </c>
      <c r="B43" s="16">
        <v>893049</v>
      </c>
      <c r="C43" s="3">
        <v>0.99</v>
      </c>
      <c r="D43" s="15">
        <v>10443</v>
      </c>
      <c r="E43" s="3">
        <v>1</v>
      </c>
      <c r="F43" s="2">
        <v>0</v>
      </c>
      <c r="G43" s="2">
        <v>7</v>
      </c>
      <c r="I43" s="11" t="str">
        <f t="shared" si="0"/>
        <v>893049</v>
      </c>
      <c r="J43" s="16">
        <v>893049</v>
      </c>
      <c r="L43" s="14">
        <f t="shared" si="1"/>
        <v>10443000</v>
      </c>
    </row>
    <row r="44" spans="1:12" ht="30" x14ac:dyDescent="0.25">
      <c r="A44" s="2" t="s">
        <v>189</v>
      </c>
      <c r="B44" s="16">
        <v>1043959</v>
      </c>
      <c r="C44" s="3">
        <v>1.01</v>
      </c>
      <c r="D44" s="15">
        <v>12233</v>
      </c>
      <c r="E44" s="3">
        <v>1.02</v>
      </c>
      <c r="F44" s="2">
        <v>0</v>
      </c>
      <c r="G44" s="2">
        <v>8</v>
      </c>
      <c r="I44" s="11" t="str">
        <f t="shared" si="0"/>
        <v>1043959</v>
      </c>
      <c r="J44" s="16">
        <v>1043959</v>
      </c>
      <c r="L44" s="14">
        <f t="shared" si="1"/>
        <v>12233000</v>
      </c>
    </row>
    <row r="45" spans="1:12" x14ac:dyDescent="0.25">
      <c r="A45" s="2" t="s">
        <v>190</v>
      </c>
      <c r="B45" s="16">
        <v>1043323</v>
      </c>
      <c r="C45" s="3">
        <v>1.01</v>
      </c>
      <c r="D45" s="15">
        <v>12204</v>
      </c>
      <c r="E45" s="3">
        <v>1.02</v>
      </c>
      <c r="F45" s="2">
        <v>0</v>
      </c>
      <c r="G45" s="2">
        <v>8</v>
      </c>
      <c r="I45" s="11" t="str">
        <f t="shared" si="0"/>
        <v>1043323</v>
      </c>
      <c r="J45" s="16">
        <v>1043323</v>
      </c>
      <c r="L45" s="14">
        <f t="shared" si="1"/>
        <v>12204000</v>
      </c>
    </row>
    <row r="46" spans="1:12" x14ac:dyDescent="0.25">
      <c r="A46" s="2" t="s">
        <v>191</v>
      </c>
      <c r="B46" s="16">
        <v>1032985</v>
      </c>
      <c r="C46" s="3">
        <v>1</v>
      </c>
      <c r="D46" s="15">
        <v>12220</v>
      </c>
      <c r="E46" s="3">
        <v>1.02</v>
      </c>
      <c r="F46" s="2">
        <v>0</v>
      </c>
      <c r="G46" s="2">
        <v>8</v>
      </c>
      <c r="I46" s="11" t="str">
        <f t="shared" si="0"/>
        <v>1032985</v>
      </c>
      <c r="J46" s="16">
        <v>1032985</v>
      </c>
      <c r="L46" s="14">
        <f t="shared" si="1"/>
        <v>12220000</v>
      </c>
    </row>
    <row r="47" spans="1:12" x14ac:dyDescent="0.25">
      <c r="A47" s="2" t="s">
        <v>192</v>
      </c>
      <c r="B47" s="16">
        <v>1035381</v>
      </c>
      <c r="C47" s="3">
        <v>1</v>
      </c>
      <c r="D47" s="15">
        <v>12218</v>
      </c>
      <c r="E47" s="3">
        <v>1.02</v>
      </c>
      <c r="F47" s="2">
        <v>0</v>
      </c>
      <c r="G47" s="2">
        <v>8</v>
      </c>
      <c r="I47" s="11" t="str">
        <f t="shared" si="0"/>
        <v>1035381</v>
      </c>
      <c r="J47" s="16">
        <v>1035381</v>
      </c>
      <c r="L47" s="14">
        <f t="shared" si="1"/>
        <v>12218000</v>
      </c>
    </row>
    <row r="48" spans="1:12" x14ac:dyDescent="0.25">
      <c r="A48" s="2" t="s">
        <v>193</v>
      </c>
      <c r="B48" s="16">
        <v>1026647</v>
      </c>
      <c r="C48" s="3">
        <v>0.99</v>
      </c>
      <c r="D48" s="15">
        <v>11977</v>
      </c>
      <c r="E48" s="3">
        <v>1</v>
      </c>
      <c r="F48" s="2">
        <v>0</v>
      </c>
      <c r="G48" s="2">
        <v>8</v>
      </c>
      <c r="I48" s="11" t="str">
        <f t="shared" si="0"/>
        <v>1026647</v>
      </c>
      <c r="J48" s="16">
        <v>1026647</v>
      </c>
      <c r="L48" s="14">
        <f t="shared" si="1"/>
        <v>11977000</v>
      </c>
    </row>
    <row r="49" spans="1:12" x14ac:dyDescent="0.25">
      <c r="A49" s="2" t="s">
        <v>194</v>
      </c>
      <c r="B49" s="16">
        <v>983291</v>
      </c>
      <c r="C49" s="3">
        <v>0.95</v>
      </c>
      <c r="D49" s="15">
        <v>11683</v>
      </c>
      <c r="E49" s="3">
        <v>0.97</v>
      </c>
      <c r="F49" s="2">
        <v>0</v>
      </c>
      <c r="G49" s="2">
        <v>8</v>
      </c>
      <c r="I49" s="11" t="str">
        <f t="shared" si="0"/>
        <v>983291</v>
      </c>
      <c r="J49" s="16">
        <v>983291</v>
      </c>
      <c r="L49" s="14">
        <f t="shared" si="1"/>
        <v>11683000</v>
      </c>
    </row>
    <row r="50" spans="1:12" x14ac:dyDescent="0.25">
      <c r="A50" s="2" t="s">
        <v>195</v>
      </c>
      <c r="B50" s="16">
        <v>1015450</v>
      </c>
      <c r="C50" s="3">
        <v>0.98</v>
      </c>
      <c r="D50" s="15">
        <v>12201</v>
      </c>
      <c r="E50" s="3">
        <v>1.02</v>
      </c>
      <c r="F50" s="2">
        <v>0</v>
      </c>
      <c r="G50" s="2">
        <v>8</v>
      </c>
      <c r="I50" s="11" t="str">
        <f t="shared" si="0"/>
        <v>1015450</v>
      </c>
      <c r="J50" s="16">
        <v>1015450</v>
      </c>
      <c r="L50" s="14">
        <f t="shared" si="1"/>
        <v>12201000</v>
      </c>
    </row>
    <row r="51" spans="1:12" x14ac:dyDescent="0.25">
      <c r="A51" s="2" t="s">
        <v>196</v>
      </c>
      <c r="B51" s="16">
        <v>992594</v>
      </c>
      <c r="C51" s="3">
        <v>0.96</v>
      </c>
      <c r="D51" s="15">
        <v>11935</v>
      </c>
      <c r="E51" s="3">
        <v>1</v>
      </c>
      <c r="F51" s="2">
        <v>0</v>
      </c>
      <c r="G51" s="2">
        <v>8</v>
      </c>
      <c r="I51" s="11" t="str">
        <f t="shared" si="0"/>
        <v>992594</v>
      </c>
      <c r="J51" s="16">
        <v>992594</v>
      </c>
      <c r="L51" s="14">
        <f t="shared" si="1"/>
        <v>11935000</v>
      </c>
    </row>
    <row r="52" spans="1:12" x14ac:dyDescent="0.25">
      <c r="A52" s="2" t="s">
        <v>197</v>
      </c>
      <c r="B52" s="16">
        <v>968703</v>
      </c>
      <c r="C52" s="3">
        <v>0.94</v>
      </c>
      <c r="D52" s="15">
        <v>11572</v>
      </c>
      <c r="E52" s="3">
        <v>0.97</v>
      </c>
      <c r="F52" s="2">
        <v>0</v>
      </c>
      <c r="G52" s="2">
        <v>8</v>
      </c>
      <c r="I52" s="11" t="str">
        <f t="shared" si="0"/>
        <v>968703</v>
      </c>
      <c r="J52" s="16">
        <v>968703</v>
      </c>
      <c r="L52" s="14">
        <f t="shared" si="1"/>
        <v>11572000</v>
      </c>
    </row>
    <row r="53" spans="1:12" x14ac:dyDescent="0.25">
      <c r="A53" s="2" t="s">
        <v>198</v>
      </c>
      <c r="B53" s="16">
        <v>930324</v>
      </c>
      <c r="C53" s="3">
        <v>0.9</v>
      </c>
      <c r="D53" s="15">
        <v>11276</v>
      </c>
      <c r="E53" s="3">
        <v>0.94</v>
      </c>
      <c r="F53" s="2">
        <v>0</v>
      </c>
      <c r="G53" s="2">
        <v>8</v>
      </c>
      <c r="I53" s="11" t="str">
        <f t="shared" si="0"/>
        <v>930324</v>
      </c>
      <c r="J53" s="16">
        <v>930324</v>
      </c>
      <c r="L53" s="14">
        <f t="shared" si="1"/>
        <v>11276000</v>
      </c>
    </row>
    <row r="54" spans="1:12" x14ac:dyDescent="0.25">
      <c r="A54" s="2" t="s">
        <v>199</v>
      </c>
      <c r="B54" s="16">
        <v>923820</v>
      </c>
      <c r="C54" s="3">
        <v>0.89</v>
      </c>
      <c r="D54" s="15">
        <v>11134</v>
      </c>
      <c r="E54" s="3">
        <v>0.93</v>
      </c>
      <c r="F54" s="2">
        <v>0</v>
      </c>
      <c r="G54" s="2">
        <v>8</v>
      </c>
      <c r="I54" s="11" t="str">
        <f t="shared" si="0"/>
        <v>923820</v>
      </c>
      <c r="J54" s="16">
        <v>923820</v>
      </c>
      <c r="L54" s="14">
        <f t="shared" si="1"/>
        <v>11134000</v>
      </c>
    </row>
    <row r="55" spans="1:12" x14ac:dyDescent="0.25">
      <c r="A55" s="4" t="s">
        <v>58</v>
      </c>
    </row>
    <row r="57" spans="1:12" x14ac:dyDescent="0.25">
      <c r="A57" t="s">
        <v>94</v>
      </c>
    </row>
  </sheetData>
  <hyperlinks>
    <hyperlink ref="A55" r:id="rId1" display="https://broadwayleague.com/" xr:uid="{E76CF221-63C4-483D-8290-E514E5769A7B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23439-A53F-464C-B389-D8D8F1CB86AB}">
  <dimension ref="A1:L56"/>
  <sheetViews>
    <sheetView workbookViewId="0">
      <selection activeCell="P10" sqref="P10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95</v>
      </c>
      <c r="B2" s="11">
        <v>977674</v>
      </c>
      <c r="C2" s="3">
        <v>0.95</v>
      </c>
      <c r="D2" s="15">
        <v>11817</v>
      </c>
      <c r="E2" s="3">
        <v>0.99</v>
      </c>
      <c r="F2" s="2">
        <v>0</v>
      </c>
      <c r="G2" s="2">
        <v>8</v>
      </c>
      <c r="I2" s="11" t="str">
        <f>SUBSTITUTE(B2,",","")</f>
        <v>977674</v>
      </c>
      <c r="J2" s="11">
        <v>977674</v>
      </c>
      <c r="L2" s="14">
        <f>D2*1000</f>
        <v>11817000</v>
      </c>
    </row>
    <row r="3" spans="1:12" ht="30" x14ac:dyDescent="0.25">
      <c r="A3" s="2" t="s">
        <v>96</v>
      </c>
      <c r="B3" s="11">
        <v>952747</v>
      </c>
      <c r="C3" s="3">
        <v>0.92</v>
      </c>
      <c r="D3" s="15">
        <v>11554</v>
      </c>
      <c r="E3" s="3">
        <v>0.96</v>
      </c>
      <c r="F3" s="2">
        <v>0</v>
      </c>
      <c r="G3" s="2">
        <v>8</v>
      </c>
      <c r="I3" s="11" t="str">
        <f t="shared" ref="I3:I53" si="0">SUBSTITUTE(B3,",","")</f>
        <v>952747</v>
      </c>
      <c r="J3" s="11">
        <v>952747</v>
      </c>
      <c r="L3" s="14">
        <f t="shared" ref="L3:L53" si="1">D3*1000</f>
        <v>11554000</v>
      </c>
    </row>
    <row r="4" spans="1:12" ht="30" x14ac:dyDescent="0.25">
      <c r="A4" s="2" t="s">
        <v>97</v>
      </c>
      <c r="B4" s="11">
        <v>874287</v>
      </c>
      <c r="C4" s="3">
        <v>0.85</v>
      </c>
      <c r="D4" s="15">
        <v>10433</v>
      </c>
      <c r="E4" s="3">
        <v>0.87</v>
      </c>
      <c r="F4" s="2">
        <v>0</v>
      </c>
      <c r="G4" s="2">
        <v>8</v>
      </c>
      <c r="I4" s="11" t="str">
        <f t="shared" si="0"/>
        <v>874287</v>
      </c>
      <c r="J4" s="11">
        <v>874287</v>
      </c>
      <c r="L4" s="14">
        <f t="shared" si="1"/>
        <v>10433000</v>
      </c>
    </row>
    <row r="5" spans="1:12" x14ac:dyDescent="0.25">
      <c r="A5" s="2" t="s">
        <v>98</v>
      </c>
      <c r="B5" s="11">
        <v>871666</v>
      </c>
      <c r="C5" s="3">
        <v>0.84</v>
      </c>
      <c r="D5" s="15">
        <v>10607</v>
      </c>
      <c r="E5" s="3">
        <v>0.89</v>
      </c>
      <c r="F5" s="2">
        <v>0</v>
      </c>
      <c r="G5" s="2">
        <v>8</v>
      </c>
      <c r="I5" s="11" t="str">
        <f t="shared" si="0"/>
        <v>871666</v>
      </c>
      <c r="J5" s="11">
        <v>871666</v>
      </c>
      <c r="L5" s="14">
        <f t="shared" si="1"/>
        <v>10607000</v>
      </c>
    </row>
    <row r="6" spans="1:12" ht="30" x14ac:dyDescent="0.25">
      <c r="A6" s="2" t="s">
        <v>99</v>
      </c>
      <c r="B6" s="11">
        <v>1009551</v>
      </c>
      <c r="C6" s="3">
        <v>0.98</v>
      </c>
      <c r="D6" s="15">
        <v>12099</v>
      </c>
      <c r="E6" s="3">
        <v>1.01</v>
      </c>
      <c r="F6" s="2">
        <v>0</v>
      </c>
      <c r="G6" s="2">
        <v>8</v>
      </c>
      <c r="I6" s="11" t="str">
        <f t="shared" si="0"/>
        <v>1009551</v>
      </c>
      <c r="J6" s="11">
        <v>1009551</v>
      </c>
      <c r="L6" s="14">
        <f t="shared" si="1"/>
        <v>12099000</v>
      </c>
    </row>
    <row r="7" spans="1:12" ht="30" x14ac:dyDescent="0.25">
      <c r="A7" s="2" t="s">
        <v>100</v>
      </c>
      <c r="B7" s="11">
        <v>993874</v>
      </c>
      <c r="C7" s="3">
        <v>0.96</v>
      </c>
      <c r="D7" s="15">
        <v>11661</v>
      </c>
      <c r="E7" s="3">
        <v>0.97</v>
      </c>
      <c r="F7" s="2">
        <v>0</v>
      </c>
      <c r="G7" s="2">
        <v>8</v>
      </c>
      <c r="I7" s="11" t="str">
        <f t="shared" si="0"/>
        <v>993874</v>
      </c>
      <c r="J7" s="11">
        <v>993874</v>
      </c>
      <c r="L7" s="14">
        <f t="shared" si="1"/>
        <v>11661000</v>
      </c>
    </row>
    <row r="8" spans="1:12" ht="30" x14ac:dyDescent="0.25">
      <c r="A8" s="2" t="s">
        <v>101</v>
      </c>
      <c r="B8" s="11">
        <v>874444</v>
      </c>
      <c r="C8" s="3">
        <v>0.85</v>
      </c>
      <c r="D8" s="15">
        <v>10393</v>
      </c>
      <c r="E8" s="3">
        <v>0.87</v>
      </c>
      <c r="F8" s="2">
        <v>0</v>
      </c>
      <c r="G8" s="2">
        <v>8</v>
      </c>
      <c r="I8" s="11" t="str">
        <f t="shared" si="0"/>
        <v>874444</v>
      </c>
      <c r="J8" s="11">
        <v>874444</v>
      </c>
      <c r="L8" s="14">
        <f t="shared" si="1"/>
        <v>10393000</v>
      </c>
    </row>
    <row r="9" spans="1:12" x14ac:dyDescent="0.25">
      <c r="A9" s="2" t="s">
        <v>102</v>
      </c>
      <c r="B9" s="11">
        <v>798691</v>
      </c>
      <c r="C9" s="3">
        <v>0.77</v>
      </c>
      <c r="D9" s="15">
        <v>9508</v>
      </c>
      <c r="E9" s="3">
        <v>0.79</v>
      </c>
      <c r="F9" s="2">
        <v>0</v>
      </c>
      <c r="G9" s="2">
        <v>8</v>
      </c>
      <c r="I9" s="11" t="str">
        <f t="shared" si="0"/>
        <v>798691</v>
      </c>
      <c r="J9" s="11">
        <v>798691</v>
      </c>
      <c r="L9" s="14">
        <f t="shared" si="1"/>
        <v>9508000</v>
      </c>
    </row>
    <row r="10" spans="1:12" ht="30" x14ac:dyDescent="0.25">
      <c r="A10" s="2" t="s">
        <v>103</v>
      </c>
      <c r="B10" s="11">
        <v>903362</v>
      </c>
      <c r="C10" s="3">
        <v>0.87</v>
      </c>
      <c r="D10" s="15">
        <v>10935</v>
      </c>
      <c r="E10" s="3">
        <v>0.91</v>
      </c>
      <c r="F10" s="2">
        <v>0</v>
      </c>
      <c r="G10" s="2">
        <v>8</v>
      </c>
      <c r="I10" s="11" t="str">
        <f t="shared" si="0"/>
        <v>903362</v>
      </c>
      <c r="J10" s="11">
        <v>903362</v>
      </c>
      <c r="L10" s="14">
        <f t="shared" si="1"/>
        <v>10935000</v>
      </c>
    </row>
    <row r="11" spans="1:12" ht="30" x14ac:dyDescent="0.25">
      <c r="A11" s="2" t="s">
        <v>104</v>
      </c>
      <c r="B11" s="11">
        <v>952656</v>
      </c>
      <c r="C11" s="3">
        <v>0.92</v>
      </c>
      <c r="D11" s="15">
        <v>11442</v>
      </c>
      <c r="E11" s="3">
        <v>0.95</v>
      </c>
      <c r="F11" s="2">
        <v>0</v>
      </c>
      <c r="G11" s="2">
        <v>8</v>
      </c>
      <c r="I11" s="11" t="str">
        <f t="shared" si="0"/>
        <v>952656</v>
      </c>
      <c r="J11" s="11">
        <v>952656</v>
      </c>
      <c r="L11" s="14">
        <f t="shared" si="1"/>
        <v>11442000</v>
      </c>
    </row>
    <row r="12" spans="1:12" ht="30" x14ac:dyDescent="0.25">
      <c r="A12" s="2" t="s">
        <v>105</v>
      </c>
      <c r="B12" s="11">
        <v>849465</v>
      </c>
      <c r="C12" s="3">
        <v>0.82</v>
      </c>
      <c r="D12" s="15">
        <v>10585</v>
      </c>
      <c r="E12" s="3">
        <v>0.88</v>
      </c>
      <c r="F12" s="2">
        <v>0</v>
      </c>
      <c r="G12" s="2">
        <v>8</v>
      </c>
      <c r="I12" s="11" t="str">
        <f t="shared" si="0"/>
        <v>849465</v>
      </c>
      <c r="J12" s="11">
        <v>849465</v>
      </c>
      <c r="L12" s="14">
        <f t="shared" si="1"/>
        <v>10585000</v>
      </c>
    </row>
    <row r="13" spans="1:12" x14ac:dyDescent="0.25">
      <c r="A13" s="2" t="s">
        <v>106</v>
      </c>
      <c r="B13" s="11">
        <v>367636</v>
      </c>
      <c r="C13" s="3">
        <v>0.71</v>
      </c>
      <c r="D13" s="15">
        <v>4588</v>
      </c>
      <c r="E13" s="3">
        <v>0.77</v>
      </c>
      <c r="F13" s="2">
        <v>0</v>
      </c>
      <c r="G13" s="2">
        <v>4</v>
      </c>
      <c r="I13" s="11" t="str">
        <f t="shared" si="0"/>
        <v>367636</v>
      </c>
      <c r="J13" s="11">
        <v>367636</v>
      </c>
      <c r="L13" s="14">
        <f t="shared" si="1"/>
        <v>4588000</v>
      </c>
    </row>
    <row r="14" spans="1:12" x14ac:dyDescent="0.25">
      <c r="A14" s="2" t="s">
        <v>107</v>
      </c>
      <c r="B14" s="11">
        <v>855737</v>
      </c>
      <c r="C14" s="3">
        <v>0.83</v>
      </c>
      <c r="D14" s="15">
        <v>10240</v>
      </c>
      <c r="E14" s="3">
        <v>0.85</v>
      </c>
      <c r="F14" s="2">
        <v>0</v>
      </c>
      <c r="G14" s="2">
        <v>8</v>
      </c>
      <c r="I14" s="11" t="str">
        <f t="shared" si="0"/>
        <v>855737</v>
      </c>
      <c r="J14" s="11">
        <v>855737</v>
      </c>
      <c r="L14" s="14">
        <f t="shared" si="1"/>
        <v>10240000</v>
      </c>
    </row>
    <row r="15" spans="1:12" ht="30" x14ac:dyDescent="0.25">
      <c r="A15" s="2" t="s">
        <v>108</v>
      </c>
      <c r="B15" s="11">
        <v>988372</v>
      </c>
      <c r="C15" s="3">
        <v>0.96</v>
      </c>
      <c r="D15" s="15">
        <v>11563</v>
      </c>
      <c r="E15" s="3">
        <v>0.96</v>
      </c>
      <c r="F15" s="2">
        <v>0</v>
      </c>
      <c r="G15" s="2">
        <v>8</v>
      </c>
      <c r="I15" s="11" t="str">
        <f t="shared" si="0"/>
        <v>988372</v>
      </c>
      <c r="J15" s="11">
        <v>988372</v>
      </c>
      <c r="L15" s="14">
        <f t="shared" si="1"/>
        <v>11563000</v>
      </c>
    </row>
    <row r="16" spans="1:12" ht="30" x14ac:dyDescent="0.25">
      <c r="A16" s="2" t="s">
        <v>109</v>
      </c>
      <c r="B16" s="11">
        <v>848448</v>
      </c>
      <c r="C16" s="3">
        <v>0.82</v>
      </c>
      <c r="D16" s="15">
        <v>10117</v>
      </c>
      <c r="E16" s="3">
        <v>0.84</v>
      </c>
      <c r="F16" s="2">
        <v>0</v>
      </c>
      <c r="G16" s="2">
        <v>8</v>
      </c>
      <c r="I16" s="11" t="str">
        <f t="shared" si="0"/>
        <v>848448</v>
      </c>
      <c r="J16" s="11">
        <v>848448</v>
      </c>
      <c r="L16" s="14">
        <f t="shared" si="1"/>
        <v>10117000</v>
      </c>
    </row>
    <row r="17" spans="1:12" x14ac:dyDescent="0.25">
      <c r="A17" s="2" t="s">
        <v>110</v>
      </c>
      <c r="B17" s="11">
        <v>845187</v>
      </c>
      <c r="C17" s="3">
        <v>0.82</v>
      </c>
      <c r="D17" s="15">
        <v>10490</v>
      </c>
      <c r="E17" s="3">
        <v>0.88</v>
      </c>
      <c r="F17" s="2">
        <v>0</v>
      </c>
      <c r="G17" s="2">
        <v>8</v>
      </c>
      <c r="I17" s="11" t="str">
        <f t="shared" si="0"/>
        <v>845187</v>
      </c>
      <c r="J17" s="11">
        <v>845187</v>
      </c>
      <c r="L17" s="14">
        <f t="shared" si="1"/>
        <v>10490000</v>
      </c>
    </row>
    <row r="18" spans="1:12" x14ac:dyDescent="0.25">
      <c r="A18" s="2" t="s">
        <v>111</v>
      </c>
      <c r="B18" s="11">
        <v>808652</v>
      </c>
      <c r="C18" s="3">
        <v>0.78</v>
      </c>
      <c r="D18" s="15">
        <v>9551</v>
      </c>
      <c r="E18" s="3">
        <v>0.8</v>
      </c>
      <c r="F18" s="2">
        <v>0</v>
      </c>
      <c r="G18" s="2">
        <v>8</v>
      </c>
      <c r="I18" s="11" t="str">
        <f t="shared" si="0"/>
        <v>808652</v>
      </c>
      <c r="J18" s="11">
        <v>808652</v>
      </c>
      <c r="L18" s="14">
        <f t="shared" si="1"/>
        <v>9551000</v>
      </c>
    </row>
    <row r="19" spans="1:12" x14ac:dyDescent="0.25">
      <c r="A19" s="2" t="s">
        <v>112</v>
      </c>
      <c r="B19" s="11">
        <v>840768</v>
      </c>
      <c r="C19" s="3">
        <v>0.81</v>
      </c>
      <c r="D19" s="15">
        <v>9925</v>
      </c>
      <c r="E19" s="3">
        <v>0.83</v>
      </c>
      <c r="F19" s="2">
        <v>0</v>
      </c>
      <c r="G19" s="2">
        <v>8</v>
      </c>
      <c r="I19" s="11" t="str">
        <f t="shared" si="0"/>
        <v>840768</v>
      </c>
      <c r="J19" s="11">
        <v>840768</v>
      </c>
      <c r="L19" s="14">
        <f t="shared" si="1"/>
        <v>9925000</v>
      </c>
    </row>
    <row r="20" spans="1:12" x14ac:dyDescent="0.25">
      <c r="A20" s="2" t="s">
        <v>113</v>
      </c>
      <c r="B20" s="11">
        <v>879878</v>
      </c>
      <c r="C20" s="3">
        <v>0.85</v>
      </c>
      <c r="D20" s="15">
        <v>10406</v>
      </c>
      <c r="E20" s="3">
        <v>0.87</v>
      </c>
      <c r="F20" s="2">
        <v>0</v>
      </c>
      <c r="G20" s="2">
        <v>8</v>
      </c>
      <c r="I20" s="11" t="str">
        <f t="shared" si="0"/>
        <v>879878</v>
      </c>
      <c r="J20" s="11">
        <v>879878</v>
      </c>
      <c r="L20" s="14">
        <f t="shared" si="1"/>
        <v>10406000</v>
      </c>
    </row>
    <row r="21" spans="1:12" x14ac:dyDescent="0.25">
      <c r="A21" s="2" t="s">
        <v>114</v>
      </c>
      <c r="B21" s="11">
        <v>934898</v>
      </c>
      <c r="C21" s="3">
        <v>0.9</v>
      </c>
      <c r="D21" s="15">
        <v>10924</v>
      </c>
      <c r="E21" s="3">
        <v>0.91</v>
      </c>
      <c r="F21" s="2">
        <v>0</v>
      </c>
      <c r="G21" s="2">
        <v>8</v>
      </c>
      <c r="I21" s="11" t="str">
        <f t="shared" si="0"/>
        <v>934898</v>
      </c>
      <c r="J21" s="11">
        <v>934898</v>
      </c>
      <c r="L21" s="14">
        <f t="shared" si="1"/>
        <v>10924000</v>
      </c>
    </row>
    <row r="22" spans="1:12" x14ac:dyDescent="0.25">
      <c r="A22" s="2" t="s">
        <v>115</v>
      </c>
      <c r="B22" s="11">
        <v>1099957</v>
      </c>
      <c r="C22" s="3">
        <v>1.01</v>
      </c>
      <c r="D22" s="15">
        <v>12189</v>
      </c>
      <c r="E22" s="3">
        <v>1.02</v>
      </c>
      <c r="F22" s="2">
        <v>0</v>
      </c>
      <c r="G22" s="2">
        <v>8</v>
      </c>
      <c r="I22" s="11" t="str">
        <f t="shared" si="0"/>
        <v>1099957</v>
      </c>
      <c r="J22" s="11">
        <v>1099957</v>
      </c>
      <c r="L22" s="14">
        <f t="shared" si="1"/>
        <v>12189000</v>
      </c>
    </row>
    <row r="23" spans="1:12" ht="30" x14ac:dyDescent="0.25">
      <c r="A23" s="2" t="s">
        <v>116</v>
      </c>
      <c r="B23" s="11">
        <v>1053191</v>
      </c>
      <c r="C23" s="3">
        <v>1.02</v>
      </c>
      <c r="D23" s="15">
        <v>12241</v>
      </c>
      <c r="E23" s="3">
        <v>1.02</v>
      </c>
      <c r="F23" s="2">
        <v>0</v>
      </c>
      <c r="G23" s="2">
        <v>8</v>
      </c>
      <c r="I23" s="11" t="str">
        <f t="shared" si="0"/>
        <v>1053191</v>
      </c>
      <c r="J23" s="11">
        <v>1053191</v>
      </c>
      <c r="L23" s="14">
        <f t="shared" si="1"/>
        <v>12241000</v>
      </c>
    </row>
    <row r="24" spans="1:12" ht="30" x14ac:dyDescent="0.25">
      <c r="A24" s="2" t="s">
        <v>117</v>
      </c>
      <c r="B24" s="11">
        <v>1022746</v>
      </c>
      <c r="C24" s="3">
        <v>0.99</v>
      </c>
      <c r="D24" s="15">
        <v>11937</v>
      </c>
      <c r="E24" s="3">
        <v>1</v>
      </c>
      <c r="F24" s="2">
        <v>0</v>
      </c>
      <c r="G24" s="2">
        <v>8</v>
      </c>
      <c r="I24" s="11" t="str">
        <f t="shared" si="0"/>
        <v>1022746</v>
      </c>
      <c r="J24" s="11">
        <v>1022746</v>
      </c>
      <c r="L24" s="14">
        <f t="shared" si="1"/>
        <v>11937000</v>
      </c>
    </row>
    <row r="25" spans="1:12" ht="30" x14ac:dyDescent="0.25">
      <c r="A25" s="2" t="s">
        <v>118</v>
      </c>
      <c r="B25" s="11">
        <v>1022052</v>
      </c>
      <c r="C25" s="3">
        <v>0.99</v>
      </c>
      <c r="D25" s="15">
        <v>12174</v>
      </c>
      <c r="E25" s="3">
        <v>1.02</v>
      </c>
      <c r="F25" s="2">
        <v>0</v>
      </c>
      <c r="G25" s="2">
        <v>8</v>
      </c>
      <c r="I25" s="11" t="str">
        <f t="shared" si="0"/>
        <v>1022052</v>
      </c>
      <c r="J25" s="11">
        <v>1022052</v>
      </c>
      <c r="L25" s="14">
        <f t="shared" si="1"/>
        <v>12174000</v>
      </c>
    </row>
    <row r="26" spans="1:12" x14ac:dyDescent="0.25">
      <c r="A26" s="2" t="s">
        <v>119</v>
      </c>
      <c r="B26" s="11">
        <v>1025712</v>
      </c>
      <c r="C26" s="3">
        <v>0.99</v>
      </c>
      <c r="D26" s="15">
        <v>12187</v>
      </c>
      <c r="E26" s="3">
        <v>1.02</v>
      </c>
      <c r="F26" s="2">
        <v>0</v>
      </c>
      <c r="G26" s="2">
        <v>8</v>
      </c>
      <c r="I26" s="11" t="str">
        <f t="shared" si="0"/>
        <v>1025712</v>
      </c>
      <c r="J26" s="11">
        <v>1025712</v>
      </c>
      <c r="L26" s="14">
        <f t="shared" si="1"/>
        <v>12187000</v>
      </c>
    </row>
    <row r="27" spans="1:12" x14ac:dyDescent="0.25">
      <c r="A27" s="2" t="s">
        <v>120</v>
      </c>
      <c r="B27" s="11">
        <v>1051514</v>
      </c>
      <c r="C27" s="3">
        <v>1.02</v>
      </c>
      <c r="D27" s="15">
        <v>12237</v>
      </c>
      <c r="E27" s="3">
        <v>1.02</v>
      </c>
      <c r="F27" s="2">
        <v>0</v>
      </c>
      <c r="G27" s="2">
        <v>8</v>
      </c>
      <c r="I27" s="11" t="str">
        <f t="shared" si="0"/>
        <v>1051514</v>
      </c>
      <c r="J27" s="11">
        <v>1051514</v>
      </c>
      <c r="L27" s="14">
        <f t="shared" si="1"/>
        <v>12237000</v>
      </c>
    </row>
    <row r="28" spans="1:12" ht="30" x14ac:dyDescent="0.25">
      <c r="A28" s="2" t="s">
        <v>121</v>
      </c>
      <c r="B28" s="11">
        <v>977337</v>
      </c>
      <c r="C28" s="3">
        <v>0.95</v>
      </c>
      <c r="D28" s="15">
        <v>11477</v>
      </c>
      <c r="E28" s="3">
        <v>0.96</v>
      </c>
      <c r="F28" s="2">
        <v>0</v>
      </c>
      <c r="G28" s="2">
        <v>8</v>
      </c>
      <c r="I28" s="11" t="str">
        <f t="shared" si="0"/>
        <v>977337</v>
      </c>
      <c r="J28" s="11">
        <v>977337</v>
      </c>
      <c r="L28" s="14">
        <f t="shared" si="1"/>
        <v>11477000</v>
      </c>
    </row>
    <row r="29" spans="1:12" ht="30" x14ac:dyDescent="0.25">
      <c r="A29" s="2" t="s">
        <v>122</v>
      </c>
      <c r="B29" s="11">
        <v>961555</v>
      </c>
      <c r="C29" s="3">
        <v>0.93</v>
      </c>
      <c r="D29" s="15">
        <v>11339</v>
      </c>
      <c r="E29" s="3">
        <v>0.95</v>
      </c>
      <c r="F29" s="2">
        <v>0</v>
      </c>
      <c r="G29" s="2">
        <v>8</v>
      </c>
      <c r="I29" s="11" t="str">
        <f t="shared" si="0"/>
        <v>961555</v>
      </c>
      <c r="J29" s="11">
        <v>961555</v>
      </c>
      <c r="L29" s="14">
        <f t="shared" si="1"/>
        <v>11339000</v>
      </c>
    </row>
    <row r="30" spans="1:12" ht="30" x14ac:dyDescent="0.25">
      <c r="A30" s="2" t="s">
        <v>123</v>
      </c>
      <c r="B30" s="11">
        <v>1007670</v>
      </c>
      <c r="C30" s="3">
        <v>0.98</v>
      </c>
      <c r="D30" s="15">
        <v>11901</v>
      </c>
      <c r="E30" s="3">
        <v>0.99</v>
      </c>
      <c r="F30" s="2">
        <v>0</v>
      </c>
      <c r="G30" s="2">
        <v>8</v>
      </c>
      <c r="I30" s="11" t="str">
        <f t="shared" si="0"/>
        <v>1007670</v>
      </c>
      <c r="J30" s="11">
        <v>1007670</v>
      </c>
      <c r="L30" s="14">
        <f t="shared" si="1"/>
        <v>11901000</v>
      </c>
    </row>
    <row r="31" spans="1:12" x14ac:dyDescent="0.25">
      <c r="A31" s="2" t="s">
        <v>124</v>
      </c>
      <c r="B31" s="11">
        <v>922136</v>
      </c>
      <c r="C31" s="3">
        <v>0.89</v>
      </c>
      <c r="D31" s="15">
        <v>10851</v>
      </c>
      <c r="E31" s="3">
        <v>0.91</v>
      </c>
      <c r="F31" s="2">
        <v>0</v>
      </c>
      <c r="G31" s="2">
        <v>8</v>
      </c>
      <c r="I31" s="11" t="str">
        <f t="shared" si="0"/>
        <v>922136</v>
      </c>
      <c r="J31" s="11">
        <v>922136</v>
      </c>
      <c r="L31" s="14">
        <f t="shared" si="1"/>
        <v>10851000</v>
      </c>
    </row>
    <row r="32" spans="1:12" x14ac:dyDescent="0.25">
      <c r="A32" s="2" t="s">
        <v>125</v>
      </c>
      <c r="B32" s="11">
        <v>1022005</v>
      </c>
      <c r="C32" s="3">
        <v>0.99</v>
      </c>
      <c r="D32" s="15">
        <v>12049</v>
      </c>
      <c r="E32" s="3">
        <v>1.01</v>
      </c>
      <c r="F32" s="2">
        <v>0</v>
      </c>
      <c r="G32" s="2">
        <v>8</v>
      </c>
      <c r="I32" s="11" t="str">
        <f t="shared" si="0"/>
        <v>1022005</v>
      </c>
      <c r="J32" s="11">
        <v>1022005</v>
      </c>
      <c r="L32" s="14">
        <f t="shared" si="1"/>
        <v>12049000</v>
      </c>
    </row>
    <row r="33" spans="1:12" x14ac:dyDescent="0.25">
      <c r="A33" s="2" t="s">
        <v>126</v>
      </c>
      <c r="B33" s="11">
        <v>1024863</v>
      </c>
      <c r="C33" s="3">
        <v>0.99</v>
      </c>
      <c r="D33" s="15">
        <v>12080</v>
      </c>
      <c r="E33" s="3">
        <v>1.01</v>
      </c>
      <c r="F33" s="2">
        <v>0</v>
      </c>
      <c r="G33" s="2">
        <v>8</v>
      </c>
      <c r="I33" s="11" t="str">
        <f t="shared" si="0"/>
        <v>1024863</v>
      </c>
      <c r="J33" s="11">
        <v>1024863</v>
      </c>
      <c r="L33" s="14">
        <f t="shared" si="1"/>
        <v>12080000</v>
      </c>
    </row>
    <row r="34" spans="1:12" x14ac:dyDescent="0.25">
      <c r="A34" s="2" t="s">
        <v>127</v>
      </c>
      <c r="B34" s="11">
        <v>1015075</v>
      </c>
      <c r="C34" s="3">
        <v>0.98</v>
      </c>
      <c r="D34" s="15">
        <v>11984</v>
      </c>
      <c r="E34" s="3">
        <v>1</v>
      </c>
      <c r="F34" s="2">
        <v>0</v>
      </c>
      <c r="G34" s="2">
        <v>8</v>
      </c>
      <c r="I34" s="11" t="str">
        <f t="shared" si="0"/>
        <v>1015075</v>
      </c>
      <c r="J34" s="11">
        <v>1015075</v>
      </c>
      <c r="L34" s="14">
        <f t="shared" si="1"/>
        <v>11984000</v>
      </c>
    </row>
    <row r="35" spans="1:12" x14ac:dyDescent="0.25">
      <c r="A35" s="2" t="s">
        <v>128</v>
      </c>
      <c r="B35" s="11">
        <v>990892</v>
      </c>
      <c r="C35" s="3">
        <v>0.96</v>
      </c>
      <c r="D35" s="15">
        <v>11677</v>
      </c>
      <c r="E35" s="3">
        <v>0.97</v>
      </c>
      <c r="F35" s="2">
        <v>0</v>
      </c>
      <c r="G35" s="2">
        <v>8</v>
      </c>
      <c r="I35" s="11" t="str">
        <f t="shared" si="0"/>
        <v>990892</v>
      </c>
      <c r="J35" s="11">
        <v>990892</v>
      </c>
      <c r="L35" s="14">
        <f t="shared" si="1"/>
        <v>11677000</v>
      </c>
    </row>
    <row r="36" spans="1:12" ht="30" x14ac:dyDescent="0.25">
      <c r="A36" s="2" t="s">
        <v>129</v>
      </c>
      <c r="B36" s="11">
        <v>1015502</v>
      </c>
      <c r="C36" s="3">
        <v>0.98</v>
      </c>
      <c r="D36" s="15">
        <v>12177</v>
      </c>
      <c r="E36" s="3">
        <v>1.02</v>
      </c>
      <c r="F36" s="2">
        <v>0</v>
      </c>
      <c r="G36" s="2">
        <v>8</v>
      </c>
      <c r="I36" s="11" t="str">
        <f t="shared" si="0"/>
        <v>1015502</v>
      </c>
      <c r="J36" s="11">
        <v>1015502</v>
      </c>
      <c r="L36" s="14">
        <f t="shared" si="1"/>
        <v>12177000</v>
      </c>
    </row>
    <row r="37" spans="1:12" ht="30" x14ac:dyDescent="0.25">
      <c r="A37" s="2" t="s">
        <v>130</v>
      </c>
      <c r="B37" s="11">
        <v>997886</v>
      </c>
      <c r="C37" s="3">
        <v>0.97</v>
      </c>
      <c r="D37" s="15">
        <v>11844</v>
      </c>
      <c r="E37" s="3">
        <v>0.99</v>
      </c>
      <c r="F37" s="2">
        <v>0</v>
      </c>
      <c r="G37" s="2">
        <v>8</v>
      </c>
      <c r="I37" s="11" t="str">
        <f t="shared" si="0"/>
        <v>997886</v>
      </c>
      <c r="J37" s="11">
        <v>997886</v>
      </c>
      <c r="L37" s="14">
        <f t="shared" si="1"/>
        <v>11844000</v>
      </c>
    </row>
    <row r="38" spans="1:12" ht="30" x14ac:dyDescent="0.25">
      <c r="A38" s="2" t="s">
        <v>131</v>
      </c>
      <c r="B38" s="11">
        <v>947871</v>
      </c>
      <c r="C38" s="3">
        <v>0.92</v>
      </c>
      <c r="D38" s="15">
        <v>10976</v>
      </c>
      <c r="E38" s="3">
        <v>0.92</v>
      </c>
      <c r="F38" s="2">
        <v>0</v>
      </c>
      <c r="G38" s="2">
        <v>8</v>
      </c>
      <c r="I38" s="11" t="str">
        <f t="shared" si="0"/>
        <v>947871</v>
      </c>
      <c r="J38" s="11">
        <v>947871</v>
      </c>
      <c r="L38" s="14">
        <f t="shared" si="1"/>
        <v>10976000</v>
      </c>
    </row>
    <row r="39" spans="1:12" x14ac:dyDescent="0.25">
      <c r="A39" s="2" t="s">
        <v>132</v>
      </c>
      <c r="B39" s="11">
        <v>928008</v>
      </c>
      <c r="C39" s="3">
        <v>0.9</v>
      </c>
      <c r="D39" s="15">
        <v>10851</v>
      </c>
      <c r="E39" s="3">
        <v>0.91</v>
      </c>
      <c r="F39" s="2">
        <v>0</v>
      </c>
      <c r="G39" s="2">
        <v>8</v>
      </c>
      <c r="I39" s="11" t="str">
        <f t="shared" si="0"/>
        <v>928008</v>
      </c>
      <c r="J39" s="11">
        <v>928008</v>
      </c>
      <c r="L39" s="14">
        <f t="shared" si="1"/>
        <v>10851000</v>
      </c>
    </row>
    <row r="40" spans="1:12" x14ac:dyDescent="0.25">
      <c r="A40" s="2" t="s">
        <v>133</v>
      </c>
      <c r="B40" s="11">
        <v>1051072</v>
      </c>
      <c r="C40" s="3">
        <v>1.02</v>
      </c>
      <c r="D40" s="15">
        <v>12205</v>
      </c>
      <c r="E40" s="3">
        <v>1.02</v>
      </c>
      <c r="F40" s="2">
        <v>0</v>
      </c>
      <c r="G40" s="2">
        <v>8</v>
      </c>
      <c r="I40" s="11" t="str">
        <f t="shared" si="0"/>
        <v>1051072</v>
      </c>
      <c r="J40" s="11">
        <v>1051072</v>
      </c>
      <c r="L40" s="14">
        <f t="shared" si="1"/>
        <v>12205000</v>
      </c>
    </row>
    <row r="41" spans="1:12" ht="30" x14ac:dyDescent="0.25">
      <c r="A41" s="2" t="s">
        <v>134</v>
      </c>
      <c r="B41" s="11">
        <v>1047831</v>
      </c>
      <c r="C41" s="3">
        <v>1.01</v>
      </c>
      <c r="D41" s="15">
        <v>12195</v>
      </c>
      <c r="E41" s="3">
        <v>1.02</v>
      </c>
      <c r="F41" s="2">
        <v>0</v>
      </c>
      <c r="G41" s="2">
        <v>8</v>
      </c>
      <c r="I41" s="11" t="str">
        <f t="shared" si="0"/>
        <v>1047831</v>
      </c>
      <c r="J41" s="11">
        <v>1047831</v>
      </c>
      <c r="L41" s="14">
        <f t="shared" si="1"/>
        <v>12195000</v>
      </c>
    </row>
    <row r="42" spans="1:12" ht="30" x14ac:dyDescent="0.25">
      <c r="A42" s="2" t="s">
        <v>135</v>
      </c>
      <c r="B42" s="11">
        <v>1039984</v>
      </c>
      <c r="C42" s="3">
        <v>1.01</v>
      </c>
      <c r="D42" s="15">
        <v>12222</v>
      </c>
      <c r="E42" s="3">
        <v>1.02</v>
      </c>
      <c r="F42" s="2">
        <v>0</v>
      </c>
      <c r="G42" s="2">
        <v>8</v>
      </c>
      <c r="I42" s="11" t="str">
        <f t="shared" si="0"/>
        <v>1039984</v>
      </c>
      <c r="J42" s="11">
        <v>1039984</v>
      </c>
      <c r="L42" s="14">
        <f t="shared" si="1"/>
        <v>12222000</v>
      </c>
    </row>
    <row r="43" spans="1:12" ht="30" x14ac:dyDescent="0.25">
      <c r="A43" s="2" t="s">
        <v>136</v>
      </c>
      <c r="B43" s="11">
        <v>1040402</v>
      </c>
      <c r="C43" s="3">
        <v>1.01</v>
      </c>
      <c r="D43" s="15">
        <v>12221</v>
      </c>
      <c r="E43" s="3">
        <v>1.02</v>
      </c>
      <c r="F43" s="2">
        <v>0</v>
      </c>
      <c r="G43" s="2">
        <v>8</v>
      </c>
      <c r="I43" s="11" t="str">
        <f t="shared" si="0"/>
        <v>1040402</v>
      </c>
      <c r="J43" s="11">
        <v>1040402</v>
      </c>
      <c r="L43" s="14">
        <f t="shared" si="1"/>
        <v>12221000</v>
      </c>
    </row>
    <row r="44" spans="1:12" x14ac:dyDescent="0.25">
      <c r="A44" s="2" t="s">
        <v>137</v>
      </c>
      <c r="B44" s="11">
        <v>1044626</v>
      </c>
      <c r="C44" s="3">
        <v>1.01</v>
      </c>
      <c r="D44" s="15">
        <v>12213</v>
      </c>
      <c r="E44" s="3">
        <v>1.02</v>
      </c>
      <c r="F44" s="2">
        <v>0</v>
      </c>
      <c r="G44" s="2">
        <v>8</v>
      </c>
      <c r="I44" s="11" t="str">
        <f t="shared" si="0"/>
        <v>1044626</v>
      </c>
      <c r="J44" s="11">
        <v>1044626</v>
      </c>
      <c r="L44" s="14">
        <f t="shared" si="1"/>
        <v>12213000</v>
      </c>
    </row>
    <row r="45" spans="1:12" x14ac:dyDescent="0.25">
      <c r="A45" s="2" t="s">
        <v>138</v>
      </c>
      <c r="B45" s="11">
        <v>1046575</v>
      </c>
      <c r="C45" s="3">
        <v>1.01</v>
      </c>
      <c r="D45" s="15">
        <v>12220</v>
      </c>
      <c r="E45" s="3">
        <v>1.02</v>
      </c>
      <c r="F45" s="2">
        <v>0</v>
      </c>
      <c r="G45" s="2">
        <v>8</v>
      </c>
      <c r="I45" s="11" t="str">
        <f t="shared" si="0"/>
        <v>1046575</v>
      </c>
      <c r="J45" s="11">
        <v>1046575</v>
      </c>
      <c r="L45" s="14">
        <f t="shared" si="1"/>
        <v>12220000</v>
      </c>
    </row>
    <row r="46" spans="1:12" x14ac:dyDescent="0.25">
      <c r="A46" s="2" t="s">
        <v>139</v>
      </c>
      <c r="B46" s="11">
        <v>1038361</v>
      </c>
      <c r="C46" s="3">
        <v>1</v>
      </c>
      <c r="D46" s="15">
        <v>12224</v>
      </c>
      <c r="E46" s="3">
        <v>1.02</v>
      </c>
      <c r="F46" s="2">
        <v>0</v>
      </c>
      <c r="G46" s="2">
        <v>8</v>
      </c>
      <c r="I46" s="11" t="str">
        <f t="shared" si="0"/>
        <v>1038361</v>
      </c>
      <c r="J46" s="11">
        <v>1038361</v>
      </c>
      <c r="L46" s="14">
        <f t="shared" si="1"/>
        <v>12224000</v>
      </c>
    </row>
    <row r="47" spans="1:12" x14ac:dyDescent="0.25">
      <c r="A47" s="2" t="s">
        <v>140</v>
      </c>
      <c r="B47" s="11">
        <v>1035305</v>
      </c>
      <c r="C47" s="3">
        <v>1</v>
      </c>
      <c r="D47" s="15">
        <v>12136</v>
      </c>
      <c r="E47" s="3">
        <v>1.01</v>
      </c>
      <c r="F47" s="2">
        <v>0</v>
      </c>
      <c r="G47" s="2">
        <v>8</v>
      </c>
      <c r="I47" s="11" t="str">
        <f t="shared" si="0"/>
        <v>1035305</v>
      </c>
      <c r="J47" s="11">
        <v>1035305</v>
      </c>
      <c r="L47" s="14">
        <f t="shared" si="1"/>
        <v>12136000</v>
      </c>
    </row>
    <row r="48" spans="1:12" x14ac:dyDescent="0.25">
      <c r="A48" s="2" t="s">
        <v>141</v>
      </c>
      <c r="B48" s="11">
        <v>1039814</v>
      </c>
      <c r="C48" s="3">
        <v>1.05</v>
      </c>
      <c r="D48" s="15">
        <v>12071</v>
      </c>
      <c r="E48" s="3">
        <v>1.01</v>
      </c>
      <c r="F48" s="2">
        <v>0</v>
      </c>
      <c r="G48" s="2">
        <v>8</v>
      </c>
      <c r="I48" s="11" t="str">
        <f t="shared" si="0"/>
        <v>1039814</v>
      </c>
      <c r="J48" s="11">
        <v>1039814</v>
      </c>
      <c r="L48" s="14">
        <f t="shared" si="1"/>
        <v>12071000</v>
      </c>
    </row>
    <row r="49" spans="1:12" x14ac:dyDescent="0.25">
      <c r="A49" s="2" t="s">
        <v>142</v>
      </c>
      <c r="B49" s="11">
        <v>1028900</v>
      </c>
      <c r="C49" s="3">
        <v>1.04</v>
      </c>
      <c r="D49" s="15">
        <v>12208</v>
      </c>
      <c r="E49" s="3">
        <v>1.02</v>
      </c>
      <c r="F49" s="2">
        <v>0</v>
      </c>
      <c r="G49" s="2">
        <v>8</v>
      </c>
      <c r="I49" s="11" t="str">
        <f t="shared" si="0"/>
        <v>1028900</v>
      </c>
      <c r="J49" s="11">
        <v>1028900</v>
      </c>
      <c r="L49" s="14">
        <f t="shared" si="1"/>
        <v>12208000</v>
      </c>
    </row>
    <row r="50" spans="1:12" x14ac:dyDescent="0.25">
      <c r="A50" s="2" t="s">
        <v>143</v>
      </c>
      <c r="B50" s="11">
        <v>1029746</v>
      </c>
      <c r="C50" s="3">
        <v>1.04</v>
      </c>
      <c r="D50" s="15">
        <v>12227</v>
      </c>
      <c r="E50" s="3">
        <v>1.02</v>
      </c>
      <c r="F50" s="2">
        <v>0</v>
      </c>
      <c r="G50" s="2">
        <v>8</v>
      </c>
      <c r="I50" s="11" t="str">
        <f t="shared" si="0"/>
        <v>1029746</v>
      </c>
      <c r="J50" s="11">
        <v>1029746</v>
      </c>
      <c r="L50" s="14">
        <f t="shared" si="1"/>
        <v>12227000</v>
      </c>
    </row>
    <row r="51" spans="1:12" x14ac:dyDescent="0.25">
      <c r="A51" s="2" t="s">
        <v>144</v>
      </c>
      <c r="B51" s="11">
        <v>1034310</v>
      </c>
      <c r="C51" s="3">
        <v>1.04</v>
      </c>
      <c r="D51" s="15">
        <v>12231</v>
      </c>
      <c r="E51" s="3">
        <v>1.02</v>
      </c>
      <c r="F51" s="2">
        <v>0</v>
      </c>
      <c r="G51" s="2">
        <v>8</v>
      </c>
      <c r="I51" s="11" t="str">
        <f t="shared" si="0"/>
        <v>1034310</v>
      </c>
      <c r="J51" s="11">
        <v>1034310</v>
      </c>
      <c r="L51" s="14">
        <f t="shared" si="1"/>
        <v>12231000</v>
      </c>
    </row>
    <row r="52" spans="1:12" x14ac:dyDescent="0.25">
      <c r="A52" s="2" t="s">
        <v>145</v>
      </c>
      <c r="B52" s="11">
        <v>1021575</v>
      </c>
      <c r="C52" s="3">
        <v>1.03</v>
      </c>
      <c r="D52" s="15">
        <v>12182</v>
      </c>
      <c r="E52" s="3">
        <v>1.02</v>
      </c>
      <c r="F52" s="2">
        <v>0</v>
      </c>
      <c r="G52" s="2">
        <v>8</v>
      </c>
      <c r="I52" s="11" t="str">
        <f t="shared" si="0"/>
        <v>1021575</v>
      </c>
      <c r="J52" s="11">
        <v>1021575</v>
      </c>
      <c r="L52" s="14">
        <f t="shared" si="1"/>
        <v>12182000</v>
      </c>
    </row>
    <row r="53" spans="1:12" x14ac:dyDescent="0.25">
      <c r="A53" s="2" t="s">
        <v>146</v>
      </c>
      <c r="B53" s="11">
        <v>1010905</v>
      </c>
      <c r="C53" s="3">
        <v>1.02</v>
      </c>
      <c r="D53" s="15">
        <v>12133</v>
      </c>
      <c r="E53" s="3">
        <v>1.01</v>
      </c>
      <c r="F53" s="2">
        <v>0</v>
      </c>
      <c r="G53" s="2">
        <v>8</v>
      </c>
      <c r="I53" s="11" t="str">
        <f t="shared" si="0"/>
        <v>1010905</v>
      </c>
      <c r="J53" s="11">
        <v>1010905</v>
      </c>
      <c r="L53" s="14">
        <f t="shared" si="1"/>
        <v>12133000</v>
      </c>
    </row>
    <row r="54" spans="1:12" x14ac:dyDescent="0.25">
      <c r="A54" s="4" t="s">
        <v>58</v>
      </c>
    </row>
    <row r="56" spans="1:12" x14ac:dyDescent="0.25">
      <c r="A56" t="s">
        <v>94</v>
      </c>
    </row>
  </sheetData>
  <hyperlinks>
    <hyperlink ref="A54" r:id="rId1" display="https://broadwayleague.com/" xr:uid="{4CDAC225-2DF5-4665-8210-78622E67D29D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BD0F0-D802-4711-B62B-68A0A0421E4A}">
  <dimension ref="A1:L40"/>
  <sheetViews>
    <sheetView workbookViewId="0">
      <selection activeCell="O23" sqref="O23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60</v>
      </c>
      <c r="B2" s="11">
        <v>1004040</v>
      </c>
      <c r="C2" s="3">
        <v>1.01</v>
      </c>
      <c r="D2" s="15">
        <v>12003</v>
      </c>
      <c r="E2" s="3">
        <v>1</v>
      </c>
      <c r="F2" s="2">
        <v>0</v>
      </c>
      <c r="G2" s="2">
        <v>8</v>
      </c>
      <c r="I2" s="11" t="str">
        <f>SUBSTITUTE(B2,",","")</f>
        <v>1004040</v>
      </c>
      <c r="J2" s="11">
        <v>1004040</v>
      </c>
      <c r="L2" s="14">
        <f>D2*1000</f>
        <v>12003000</v>
      </c>
    </row>
    <row r="3" spans="1:12" ht="30" x14ac:dyDescent="0.25">
      <c r="A3" s="2" t="s">
        <v>61</v>
      </c>
      <c r="B3" s="11">
        <v>995670</v>
      </c>
      <c r="C3" s="3">
        <v>1</v>
      </c>
      <c r="D3" s="15">
        <v>12023</v>
      </c>
      <c r="E3" s="3">
        <v>1</v>
      </c>
      <c r="F3" s="2">
        <v>0</v>
      </c>
      <c r="G3" s="2">
        <v>8</v>
      </c>
      <c r="I3" s="11" t="str">
        <f t="shared" ref="I3:I35" si="0">SUBSTITUTE(B3,",","")</f>
        <v>995670</v>
      </c>
      <c r="J3" s="11">
        <v>995670</v>
      </c>
      <c r="L3" s="14">
        <f t="shared" ref="L3:L35" si="1">D3*1000</f>
        <v>12023000</v>
      </c>
    </row>
    <row r="4" spans="1:12" ht="30" x14ac:dyDescent="0.25">
      <c r="A4" s="2" t="s">
        <v>62</v>
      </c>
      <c r="B4" s="11">
        <v>1000617</v>
      </c>
      <c r="C4" s="3">
        <v>1.01</v>
      </c>
      <c r="D4" s="15">
        <v>11921</v>
      </c>
      <c r="E4" s="3">
        <v>0.99</v>
      </c>
      <c r="F4" s="2">
        <v>0</v>
      </c>
      <c r="G4" s="2">
        <v>8</v>
      </c>
      <c r="I4" s="11" t="str">
        <f t="shared" si="0"/>
        <v>1000617</v>
      </c>
      <c r="J4" s="11">
        <v>1000617</v>
      </c>
      <c r="L4" s="14">
        <f t="shared" si="1"/>
        <v>11921000</v>
      </c>
    </row>
    <row r="5" spans="1:12" x14ac:dyDescent="0.25">
      <c r="A5" s="2" t="s">
        <v>63</v>
      </c>
      <c r="B5" s="11">
        <v>985091</v>
      </c>
      <c r="C5" s="3">
        <v>0.99</v>
      </c>
      <c r="D5" s="15">
        <v>11757</v>
      </c>
      <c r="E5" s="3">
        <v>0.98</v>
      </c>
      <c r="F5" s="2">
        <v>0</v>
      </c>
      <c r="G5" s="2">
        <v>8</v>
      </c>
      <c r="I5" s="11" t="str">
        <f t="shared" si="0"/>
        <v>985091</v>
      </c>
      <c r="J5" s="11">
        <v>985091</v>
      </c>
      <c r="L5" s="14">
        <f t="shared" si="1"/>
        <v>11757000</v>
      </c>
    </row>
    <row r="6" spans="1:12" ht="30" x14ac:dyDescent="0.25">
      <c r="A6" s="2" t="s">
        <v>64</v>
      </c>
      <c r="B6" s="11">
        <v>1005868</v>
      </c>
      <c r="C6" s="3">
        <v>1.01</v>
      </c>
      <c r="D6" s="15">
        <v>12033</v>
      </c>
      <c r="E6" s="3">
        <v>1</v>
      </c>
      <c r="F6" s="2">
        <v>0</v>
      </c>
      <c r="G6" s="2">
        <v>8</v>
      </c>
      <c r="I6" s="11" t="str">
        <f t="shared" si="0"/>
        <v>1005868</v>
      </c>
      <c r="J6" s="11">
        <v>1005868</v>
      </c>
      <c r="L6" s="14">
        <f t="shared" si="1"/>
        <v>12033000</v>
      </c>
    </row>
    <row r="7" spans="1:12" ht="30" x14ac:dyDescent="0.25">
      <c r="A7" s="2" t="s">
        <v>65</v>
      </c>
      <c r="B7" s="11">
        <v>999076</v>
      </c>
      <c r="C7" s="3">
        <v>1.01</v>
      </c>
      <c r="D7" s="15">
        <v>12107</v>
      </c>
      <c r="E7" s="3">
        <v>1.01</v>
      </c>
      <c r="F7" s="2">
        <v>0</v>
      </c>
      <c r="G7" s="2">
        <v>8</v>
      </c>
      <c r="I7" s="11" t="str">
        <f t="shared" si="0"/>
        <v>999076</v>
      </c>
      <c r="J7" s="11">
        <v>999076</v>
      </c>
      <c r="L7" s="14">
        <f t="shared" si="1"/>
        <v>12107000</v>
      </c>
    </row>
    <row r="8" spans="1:12" ht="30" x14ac:dyDescent="0.25">
      <c r="A8" s="2" t="s">
        <v>66</v>
      </c>
      <c r="B8" s="11">
        <v>981749</v>
      </c>
      <c r="C8" s="3">
        <v>0.99</v>
      </c>
      <c r="D8" s="15">
        <v>11645</v>
      </c>
      <c r="E8" s="3">
        <v>0.97</v>
      </c>
      <c r="F8" s="2">
        <v>0</v>
      </c>
      <c r="G8" s="2">
        <v>8</v>
      </c>
      <c r="I8" s="11" t="str">
        <f t="shared" si="0"/>
        <v>981749</v>
      </c>
      <c r="J8" s="11">
        <v>981749</v>
      </c>
      <c r="L8" s="14">
        <f t="shared" si="1"/>
        <v>11645000</v>
      </c>
    </row>
    <row r="9" spans="1:12" x14ac:dyDescent="0.25">
      <c r="A9" s="2" t="s">
        <v>67</v>
      </c>
      <c r="B9" s="11">
        <v>1023805</v>
      </c>
      <c r="C9" s="3">
        <v>1.03</v>
      </c>
      <c r="D9" s="15">
        <v>12123</v>
      </c>
      <c r="E9" s="3">
        <v>1.01</v>
      </c>
      <c r="F9" s="2">
        <v>0</v>
      </c>
      <c r="G9" s="2">
        <v>8</v>
      </c>
      <c r="I9" s="11" t="str">
        <f t="shared" si="0"/>
        <v>1023805</v>
      </c>
      <c r="J9" s="11">
        <v>1023805</v>
      </c>
      <c r="L9" s="14">
        <f t="shared" si="1"/>
        <v>12123000</v>
      </c>
    </row>
    <row r="10" spans="1:12" ht="30" x14ac:dyDescent="0.25">
      <c r="A10" s="2" t="s">
        <v>68</v>
      </c>
      <c r="B10" s="11">
        <v>1018596</v>
      </c>
      <c r="C10" s="3">
        <v>1.03</v>
      </c>
      <c r="D10" s="15">
        <v>12165</v>
      </c>
      <c r="E10" s="3">
        <v>1.02</v>
      </c>
      <c r="F10" s="2">
        <v>0</v>
      </c>
      <c r="G10" s="2">
        <v>8</v>
      </c>
      <c r="I10" s="11" t="str">
        <f t="shared" si="0"/>
        <v>1018596</v>
      </c>
      <c r="J10" s="11">
        <v>1018596</v>
      </c>
      <c r="L10" s="14">
        <f t="shared" si="1"/>
        <v>12165000</v>
      </c>
    </row>
    <row r="11" spans="1:12" ht="30" x14ac:dyDescent="0.25">
      <c r="A11" s="2" t="s">
        <v>69</v>
      </c>
      <c r="B11" s="11">
        <v>1017801</v>
      </c>
      <c r="C11" s="3">
        <v>1.03</v>
      </c>
      <c r="D11" s="15">
        <v>12156</v>
      </c>
      <c r="E11" s="3">
        <v>1.01</v>
      </c>
      <c r="F11" s="2">
        <v>0</v>
      </c>
      <c r="G11" s="2">
        <v>8</v>
      </c>
      <c r="I11" s="11" t="str">
        <f t="shared" si="0"/>
        <v>1017801</v>
      </c>
      <c r="J11" s="11">
        <v>1017801</v>
      </c>
      <c r="L11" s="14">
        <f t="shared" si="1"/>
        <v>12156000</v>
      </c>
    </row>
    <row r="12" spans="1:12" ht="30" x14ac:dyDescent="0.25">
      <c r="A12" s="2" t="s">
        <v>70</v>
      </c>
      <c r="B12" s="11">
        <v>1003628</v>
      </c>
      <c r="C12" s="3">
        <v>1.01</v>
      </c>
      <c r="D12" s="15">
        <v>12104</v>
      </c>
      <c r="E12" s="3">
        <v>1.01</v>
      </c>
      <c r="F12" s="2">
        <v>0</v>
      </c>
      <c r="G12" s="2">
        <v>8</v>
      </c>
      <c r="I12" s="11" t="str">
        <f t="shared" si="0"/>
        <v>1003628</v>
      </c>
      <c r="J12" s="11">
        <v>1003628</v>
      </c>
      <c r="L12" s="14">
        <f t="shared" si="1"/>
        <v>12104000</v>
      </c>
    </row>
    <row r="13" spans="1:12" ht="30" x14ac:dyDescent="0.25">
      <c r="A13" s="2" t="s">
        <v>71</v>
      </c>
      <c r="B13" s="11">
        <v>1000004</v>
      </c>
      <c r="C13" s="3">
        <v>1.01</v>
      </c>
      <c r="D13" s="15">
        <v>11844</v>
      </c>
      <c r="E13" s="3">
        <v>0.99</v>
      </c>
      <c r="F13" s="2">
        <v>0</v>
      </c>
      <c r="G13" s="2">
        <v>8</v>
      </c>
      <c r="I13" s="11" t="str">
        <f t="shared" si="0"/>
        <v>1000004</v>
      </c>
      <c r="J13" s="11">
        <v>1000004</v>
      </c>
      <c r="L13" s="14">
        <f t="shared" si="1"/>
        <v>11844000</v>
      </c>
    </row>
    <row r="14" spans="1:12" x14ac:dyDescent="0.25">
      <c r="A14" s="2" t="s">
        <v>72</v>
      </c>
      <c r="B14" s="11">
        <v>961996</v>
      </c>
      <c r="C14" s="3">
        <v>0.98</v>
      </c>
      <c r="D14" s="15">
        <v>11343</v>
      </c>
      <c r="E14" s="3">
        <v>0.95</v>
      </c>
      <c r="F14" s="2">
        <v>0</v>
      </c>
      <c r="G14" s="2">
        <v>8</v>
      </c>
      <c r="I14" s="11" t="str">
        <f t="shared" si="0"/>
        <v>961996</v>
      </c>
      <c r="J14" s="11">
        <v>961996</v>
      </c>
      <c r="L14" s="14">
        <f t="shared" si="1"/>
        <v>11343000</v>
      </c>
    </row>
    <row r="15" spans="1:12" ht="30" x14ac:dyDescent="0.25">
      <c r="A15" s="2" t="s">
        <v>73</v>
      </c>
      <c r="B15" s="11">
        <v>1020457</v>
      </c>
      <c r="C15" s="3">
        <v>1.04</v>
      </c>
      <c r="D15" s="15">
        <v>12067</v>
      </c>
      <c r="E15" s="3">
        <v>1.01</v>
      </c>
      <c r="F15" s="2">
        <v>0</v>
      </c>
      <c r="G15" s="2">
        <v>8</v>
      </c>
      <c r="I15" s="11" t="str">
        <f t="shared" si="0"/>
        <v>1020457</v>
      </c>
      <c r="J15" s="11">
        <v>1020457</v>
      </c>
      <c r="L15" s="14">
        <f t="shared" si="1"/>
        <v>12067000</v>
      </c>
    </row>
    <row r="16" spans="1:12" ht="30" x14ac:dyDescent="0.25">
      <c r="A16" s="2" t="s">
        <v>74</v>
      </c>
      <c r="B16" s="11">
        <v>981103</v>
      </c>
      <c r="C16" s="3">
        <v>1</v>
      </c>
      <c r="D16" s="15">
        <v>11632</v>
      </c>
      <c r="E16" s="3">
        <v>0.97</v>
      </c>
      <c r="F16" s="2">
        <v>0</v>
      </c>
      <c r="G16" s="2">
        <v>8</v>
      </c>
      <c r="I16" s="11" t="str">
        <f t="shared" si="0"/>
        <v>981103</v>
      </c>
      <c r="J16" s="11">
        <v>981103</v>
      </c>
      <c r="L16" s="14">
        <f t="shared" si="1"/>
        <v>11632000</v>
      </c>
    </row>
    <row r="17" spans="1:12" ht="30" x14ac:dyDescent="0.25">
      <c r="A17" s="2" t="s">
        <v>75</v>
      </c>
      <c r="B17" s="11">
        <v>981665</v>
      </c>
      <c r="C17" s="3">
        <v>1</v>
      </c>
      <c r="D17" s="15">
        <v>11579</v>
      </c>
      <c r="E17" s="3">
        <v>0.97</v>
      </c>
      <c r="F17" s="2">
        <v>0</v>
      </c>
      <c r="G17" s="2">
        <v>8</v>
      </c>
      <c r="I17" s="11" t="str">
        <f t="shared" si="0"/>
        <v>981665</v>
      </c>
      <c r="J17" s="11">
        <v>981665</v>
      </c>
      <c r="L17" s="14">
        <f t="shared" si="1"/>
        <v>11579000</v>
      </c>
    </row>
    <row r="18" spans="1:12" x14ac:dyDescent="0.25">
      <c r="A18" s="2" t="s">
        <v>76</v>
      </c>
      <c r="B18" s="11">
        <v>983612</v>
      </c>
      <c r="C18" s="3">
        <v>1</v>
      </c>
      <c r="D18" s="15">
        <v>11613</v>
      </c>
      <c r="E18" s="3">
        <v>0.97</v>
      </c>
      <c r="F18" s="2">
        <v>0</v>
      </c>
      <c r="G18" s="2">
        <v>8</v>
      </c>
      <c r="I18" s="11" t="str">
        <f t="shared" si="0"/>
        <v>983612</v>
      </c>
      <c r="J18" s="11">
        <v>983612</v>
      </c>
      <c r="L18" s="14">
        <f t="shared" si="1"/>
        <v>11613000</v>
      </c>
    </row>
    <row r="19" spans="1:12" x14ac:dyDescent="0.25">
      <c r="A19" s="2" t="s">
        <v>77</v>
      </c>
      <c r="B19" s="11">
        <v>1010114</v>
      </c>
      <c r="C19" s="3">
        <v>1.02</v>
      </c>
      <c r="D19" s="15">
        <v>11937</v>
      </c>
      <c r="E19" s="3">
        <v>1</v>
      </c>
      <c r="F19" s="2">
        <v>0</v>
      </c>
      <c r="G19" s="2">
        <v>8</v>
      </c>
      <c r="I19" s="11" t="str">
        <f t="shared" si="0"/>
        <v>1010114</v>
      </c>
      <c r="J19" s="11">
        <v>1010114</v>
      </c>
      <c r="L19" s="14">
        <f t="shared" si="1"/>
        <v>11937000</v>
      </c>
    </row>
    <row r="20" spans="1:12" x14ac:dyDescent="0.25">
      <c r="A20" s="2" t="s">
        <v>78</v>
      </c>
      <c r="B20" s="11">
        <v>996370</v>
      </c>
      <c r="C20" s="3">
        <v>1.01</v>
      </c>
      <c r="D20" s="15">
        <v>11827</v>
      </c>
      <c r="E20" s="3">
        <v>0.99</v>
      </c>
      <c r="F20" s="2">
        <v>0</v>
      </c>
      <c r="G20" s="2">
        <v>8</v>
      </c>
      <c r="I20" s="11" t="str">
        <f t="shared" si="0"/>
        <v>996370</v>
      </c>
      <c r="J20" s="11">
        <v>996370</v>
      </c>
      <c r="L20" s="14">
        <f t="shared" si="1"/>
        <v>11827000</v>
      </c>
    </row>
    <row r="21" spans="1:12" x14ac:dyDescent="0.25">
      <c r="A21" s="2" t="s">
        <v>79</v>
      </c>
      <c r="B21" s="11">
        <v>996810</v>
      </c>
      <c r="C21" s="3">
        <v>1.01</v>
      </c>
      <c r="D21" s="15">
        <v>11826</v>
      </c>
      <c r="E21" s="3">
        <v>0.99</v>
      </c>
      <c r="F21" s="2">
        <v>0</v>
      </c>
      <c r="G21" s="2">
        <v>8</v>
      </c>
      <c r="I21" s="11" t="str">
        <f t="shared" si="0"/>
        <v>996810</v>
      </c>
      <c r="J21" s="11">
        <v>996810</v>
      </c>
      <c r="L21" s="14">
        <f t="shared" si="1"/>
        <v>11826000</v>
      </c>
    </row>
    <row r="22" spans="1:12" x14ac:dyDescent="0.25">
      <c r="A22" s="2" t="s">
        <v>80</v>
      </c>
      <c r="B22" s="11">
        <v>1083000</v>
      </c>
      <c r="C22" s="3">
        <v>1.01</v>
      </c>
      <c r="D22" s="15">
        <v>12144</v>
      </c>
      <c r="E22" s="3">
        <v>1.01</v>
      </c>
      <c r="F22" s="2">
        <v>0</v>
      </c>
      <c r="G22" s="2">
        <v>8</v>
      </c>
      <c r="I22" s="11" t="str">
        <f t="shared" si="0"/>
        <v>1083000</v>
      </c>
      <c r="J22" s="11">
        <v>1083000</v>
      </c>
      <c r="L22" s="14">
        <f t="shared" si="1"/>
        <v>12144000</v>
      </c>
    </row>
    <row r="23" spans="1:12" ht="30" x14ac:dyDescent="0.25">
      <c r="A23" s="2" t="s">
        <v>81</v>
      </c>
      <c r="B23" s="11">
        <v>962801</v>
      </c>
      <c r="C23" s="3">
        <v>0.92</v>
      </c>
      <c r="D23" s="15">
        <v>12199</v>
      </c>
      <c r="E23" s="3">
        <v>1.02</v>
      </c>
      <c r="F23" s="2">
        <v>0</v>
      </c>
      <c r="G23" s="2">
        <v>8</v>
      </c>
      <c r="I23" s="11" t="str">
        <f t="shared" si="0"/>
        <v>962801</v>
      </c>
      <c r="J23" s="11">
        <v>962801</v>
      </c>
      <c r="L23" s="14">
        <f t="shared" si="1"/>
        <v>12199000</v>
      </c>
    </row>
    <row r="24" spans="1:12" ht="30" x14ac:dyDescent="0.25">
      <c r="A24" s="2" t="s">
        <v>82</v>
      </c>
      <c r="B24" s="11">
        <v>933589</v>
      </c>
      <c r="C24" s="3">
        <v>1.01</v>
      </c>
      <c r="D24" s="15">
        <v>12109</v>
      </c>
      <c r="E24" s="3">
        <v>1.01</v>
      </c>
      <c r="F24" s="2">
        <v>0</v>
      </c>
      <c r="G24" s="2">
        <v>8</v>
      </c>
      <c r="I24" s="11" t="str">
        <f t="shared" si="0"/>
        <v>933589</v>
      </c>
      <c r="J24" s="11">
        <v>933589</v>
      </c>
      <c r="L24" s="14">
        <f t="shared" si="1"/>
        <v>12109000</v>
      </c>
    </row>
    <row r="25" spans="1:12" ht="30" x14ac:dyDescent="0.25">
      <c r="A25" s="2" t="s">
        <v>83</v>
      </c>
      <c r="B25" s="11">
        <v>907903</v>
      </c>
      <c r="C25" s="3">
        <v>0.98</v>
      </c>
      <c r="D25" s="15">
        <v>12145</v>
      </c>
      <c r="E25" s="3">
        <v>1.01</v>
      </c>
      <c r="F25" s="2">
        <v>0</v>
      </c>
      <c r="G25" s="2">
        <v>8</v>
      </c>
      <c r="I25" s="11" t="str">
        <f t="shared" si="0"/>
        <v>907903</v>
      </c>
      <c r="J25" s="11">
        <v>907903</v>
      </c>
      <c r="L25" s="14">
        <f t="shared" si="1"/>
        <v>12145000</v>
      </c>
    </row>
    <row r="26" spans="1:12" x14ac:dyDescent="0.25">
      <c r="A26" s="2" t="s">
        <v>84</v>
      </c>
      <c r="B26" s="11">
        <v>894098</v>
      </c>
      <c r="C26" s="3">
        <v>0.97</v>
      </c>
      <c r="D26" s="15">
        <v>12167</v>
      </c>
      <c r="E26" s="3">
        <v>1.02</v>
      </c>
      <c r="F26" s="2">
        <v>0</v>
      </c>
      <c r="G26" s="2">
        <v>8</v>
      </c>
      <c r="I26" s="11" t="str">
        <f t="shared" si="0"/>
        <v>894098</v>
      </c>
      <c r="J26" s="11">
        <v>894098</v>
      </c>
      <c r="L26" s="14">
        <f t="shared" si="1"/>
        <v>12167000</v>
      </c>
    </row>
    <row r="27" spans="1:12" x14ac:dyDescent="0.25">
      <c r="A27" s="2" t="s">
        <v>85</v>
      </c>
      <c r="B27" s="11">
        <v>938294</v>
      </c>
      <c r="C27" s="3">
        <v>1.02</v>
      </c>
      <c r="D27" s="15">
        <v>12105</v>
      </c>
      <c r="E27" s="3">
        <v>1.01</v>
      </c>
      <c r="F27" s="2">
        <v>0</v>
      </c>
      <c r="G27" s="2">
        <v>8</v>
      </c>
      <c r="I27" s="11" t="str">
        <f t="shared" si="0"/>
        <v>938294</v>
      </c>
      <c r="J27" s="11">
        <v>938294</v>
      </c>
      <c r="L27" s="14">
        <f t="shared" si="1"/>
        <v>12105000</v>
      </c>
    </row>
    <row r="28" spans="1:12" ht="30" x14ac:dyDescent="0.25">
      <c r="A28" s="2" t="s">
        <v>86</v>
      </c>
      <c r="B28" s="11">
        <v>946975</v>
      </c>
      <c r="C28" s="3">
        <v>1.03</v>
      </c>
      <c r="D28" s="15">
        <v>12194</v>
      </c>
      <c r="E28" s="3">
        <v>1.02</v>
      </c>
      <c r="F28" s="2">
        <v>0</v>
      </c>
      <c r="G28" s="2">
        <v>8</v>
      </c>
      <c r="I28" s="11" t="str">
        <f t="shared" si="0"/>
        <v>946975</v>
      </c>
      <c r="J28" s="11">
        <v>946975</v>
      </c>
      <c r="L28" s="14">
        <f t="shared" si="1"/>
        <v>12194000</v>
      </c>
    </row>
    <row r="29" spans="1:12" ht="30" x14ac:dyDescent="0.25">
      <c r="A29" s="2" t="s">
        <v>87</v>
      </c>
      <c r="B29" s="11">
        <v>882053</v>
      </c>
      <c r="C29" s="3">
        <v>0.96</v>
      </c>
      <c r="D29" s="15">
        <v>12148</v>
      </c>
      <c r="E29" s="3">
        <v>1.01</v>
      </c>
      <c r="F29" s="2">
        <v>0</v>
      </c>
      <c r="G29" s="2">
        <v>8</v>
      </c>
      <c r="I29" s="11" t="str">
        <f t="shared" si="0"/>
        <v>882053</v>
      </c>
      <c r="J29" s="11">
        <v>882053</v>
      </c>
      <c r="L29" s="14">
        <f t="shared" si="1"/>
        <v>12148000</v>
      </c>
    </row>
    <row r="30" spans="1:12" ht="30" x14ac:dyDescent="0.25">
      <c r="A30" s="2" t="s">
        <v>88</v>
      </c>
      <c r="B30" s="11">
        <v>903804</v>
      </c>
      <c r="C30" s="3">
        <v>0.98</v>
      </c>
      <c r="D30" s="15">
        <v>12156</v>
      </c>
      <c r="E30" s="3">
        <v>1.01</v>
      </c>
      <c r="F30" s="2">
        <v>0</v>
      </c>
      <c r="G30" s="2">
        <v>8</v>
      </c>
      <c r="I30" s="11" t="str">
        <f t="shared" si="0"/>
        <v>903804</v>
      </c>
      <c r="J30" s="11">
        <v>903804</v>
      </c>
      <c r="L30" s="14">
        <f t="shared" si="1"/>
        <v>12156000</v>
      </c>
    </row>
    <row r="31" spans="1:12" x14ac:dyDescent="0.25">
      <c r="A31" s="2" t="s">
        <v>89</v>
      </c>
      <c r="B31" s="11">
        <v>880403</v>
      </c>
      <c r="C31" s="3">
        <v>0.95</v>
      </c>
      <c r="D31" s="15">
        <v>11992</v>
      </c>
      <c r="E31" s="3">
        <v>1</v>
      </c>
      <c r="F31" s="2">
        <v>0</v>
      </c>
      <c r="G31" s="2">
        <v>8</v>
      </c>
      <c r="I31" s="11" t="str">
        <f t="shared" si="0"/>
        <v>880403</v>
      </c>
      <c r="J31" s="11">
        <v>880403</v>
      </c>
      <c r="L31" s="14">
        <f t="shared" si="1"/>
        <v>11992000</v>
      </c>
    </row>
    <row r="32" spans="1:12" x14ac:dyDescent="0.25">
      <c r="A32" s="2" t="s">
        <v>90</v>
      </c>
      <c r="B32" s="11">
        <v>848882</v>
      </c>
      <c r="C32" s="3">
        <v>0.92</v>
      </c>
      <c r="D32" s="15">
        <v>11477</v>
      </c>
      <c r="E32" s="3">
        <v>0.96</v>
      </c>
      <c r="F32" s="2">
        <v>0</v>
      </c>
      <c r="G32" s="2">
        <v>8</v>
      </c>
      <c r="I32" s="11" t="str">
        <f t="shared" si="0"/>
        <v>848882</v>
      </c>
      <c r="J32" s="11">
        <v>848882</v>
      </c>
      <c r="L32" s="14">
        <f t="shared" si="1"/>
        <v>11477000</v>
      </c>
    </row>
    <row r="33" spans="1:12" x14ac:dyDescent="0.25">
      <c r="A33" s="2" t="s">
        <v>91</v>
      </c>
      <c r="B33" s="11">
        <v>656024</v>
      </c>
      <c r="C33" s="3">
        <v>0.81</v>
      </c>
      <c r="D33" s="15">
        <v>8652</v>
      </c>
      <c r="E33" s="3">
        <v>0.83</v>
      </c>
      <c r="F33" s="2">
        <v>4</v>
      </c>
      <c r="G33" s="2">
        <v>3</v>
      </c>
      <c r="I33" s="11" t="str">
        <f t="shared" si="0"/>
        <v>656024</v>
      </c>
      <c r="J33" s="11">
        <v>656024</v>
      </c>
      <c r="L33" s="14">
        <f t="shared" si="1"/>
        <v>8652000</v>
      </c>
    </row>
    <row r="34" spans="1:12" x14ac:dyDescent="0.25">
      <c r="A34" s="2" t="s">
        <v>92</v>
      </c>
      <c r="B34" s="11">
        <v>657205</v>
      </c>
      <c r="C34" s="3">
        <v>0.95</v>
      </c>
      <c r="D34" s="15">
        <v>8412</v>
      </c>
      <c r="E34" s="3">
        <v>0.94</v>
      </c>
      <c r="F34" s="2">
        <v>6</v>
      </c>
      <c r="G34" s="2">
        <v>0</v>
      </c>
      <c r="I34" s="11" t="str">
        <f t="shared" si="0"/>
        <v>657205</v>
      </c>
      <c r="J34" s="11">
        <v>657205</v>
      </c>
      <c r="L34" s="14">
        <f t="shared" si="1"/>
        <v>8412000</v>
      </c>
    </row>
    <row r="35" spans="1:12" x14ac:dyDescent="0.25">
      <c r="A35" s="2" t="s">
        <v>93</v>
      </c>
      <c r="B35" s="11">
        <v>470275</v>
      </c>
      <c r="C35" s="3">
        <v>0.9</v>
      </c>
      <c r="D35" s="15">
        <v>5984</v>
      </c>
      <c r="E35" s="3">
        <v>1</v>
      </c>
      <c r="F35" s="2">
        <v>4</v>
      </c>
      <c r="G35" s="2">
        <v>0</v>
      </c>
      <c r="I35" s="11" t="str">
        <f t="shared" si="0"/>
        <v>470275</v>
      </c>
      <c r="J35" s="11">
        <v>470275</v>
      </c>
      <c r="L35" s="14">
        <f t="shared" si="1"/>
        <v>5984000</v>
      </c>
    </row>
    <row r="36" spans="1:12" x14ac:dyDescent="0.25">
      <c r="A36" s="4" t="s">
        <v>58</v>
      </c>
    </row>
    <row r="38" spans="1:12" x14ac:dyDescent="0.25">
      <c r="A38" t="s">
        <v>94</v>
      </c>
    </row>
    <row r="40" spans="1:12" x14ac:dyDescent="0.25">
      <c r="A40" t="s">
        <v>94</v>
      </c>
    </row>
  </sheetData>
  <hyperlinks>
    <hyperlink ref="A36" r:id="rId1" display="https://broadwayleague.com/" xr:uid="{B6AB7D87-A108-486B-B186-4E8519B5B44E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78FBD-4789-4006-A131-9532A3D29F48}">
  <dimension ref="A1:A35"/>
  <sheetViews>
    <sheetView workbookViewId="0">
      <selection activeCell="C10" sqref="C10"/>
    </sheetView>
  </sheetViews>
  <sheetFormatPr baseColWidth="10" defaultRowHeight="15" x14ac:dyDescent="0.25"/>
  <cols>
    <col min="1" max="1" width="106" style="9" bestFit="1" customWidth="1"/>
  </cols>
  <sheetData>
    <row r="1" spans="1:1" ht="15.75" x14ac:dyDescent="0.25">
      <c r="A1" s="5" t="s">
        <v>734</v>
      </c>
    </row>
    <row r="3" spans="1:1" x14ac:dyDescent="0.25">
      <c r="A3" s="6" t="s">
        <v>735</v>
      </c>
    </row>
    <row r="4" spans="1:1" x14ac:dyDescent="0.25">
      <c r="A4" s="7" t="s">
        <v>736</v>
      </c>
    </row>
    <row r="5" spans="1:1" x14ac:dyDescent="0.25">
      <c r="A5" s="8" t="s">
        <v>737</v>
      </c>
    </row>
    <row r="6" spans="1:1" x14ac:dyDescent="0.25">
      <c r="A6" s="7" t="s">
        <v>738</v>
      </c>
    </row>
    <row r="7" spans="1:1" x14ac:dyDescent="0.25">
      <c r="A7" s="8" t="s">
        <v>739</v>
      </c>
    </row>
    <row r="8" spans="1:1" x14ac:dyDescent="0.25">
      <c r="A8" s="7" t="s">
        <v>736</v>
      </c>
    </row>
    <row r="9" spans="1:1" x14ac:dyDescent="0.25">
      <c r="A9" s="8" t="s">
        <v>740</v>
      </c>
    </row>
    <row r="10" spans="1:1" x14ac:dyDescent="0.25">
      <c r="A10" s="7" t="s">
        <v>741</v>
      </c>
    </row>
    <row r="11" spans="1:1" x14ac:dyDescent="0.25">
      <c r="A11" s="8" t="s">
        <v>742</v>
      </c>
    </row>
    <row r="14" spans="1:1" x14ac:dyDescent="0.25">
      <c r="A14" s="6" t="s">
        <v>743</v>
      </c>
    </row>
    <row r="15" spans="1:1" x14ac:dyDescent="0.25">
      <c r="A15" s="9" t="s">
        <v>744</v>
      </c>
    </row>
    <row r="17" spans="1:1" ht="18" x14ac:dyDescent="0.25">
      <c r="A17" s="10" t="s">
        <v>745</v>
      </c>
    </row>
    <row r="19" spans="1:1" x14ac:dyDescent="0.25">
      <c r="A19" s="9" t="s">
        <v>746</v>
      </c>
    </row>
    <row r="20" spans="1:1" x14ac:dyDescent="0.25">
      <c r="A20" s="9" t="s">
        <v>747</v>
      </c>
    </row>
    <row r="21" spans="1:1" x14ac:dyDescent="0.25">
      <c r="A21" s="9" t="s">
        <v>748</v>
      </c>
    </row>
    <row r="22" spans="1:1" x14ac:dyDescent="0.25">
      <c r="A22" s="9" t="s">
        <v>749</v>
      </c>
    </row>
    <row r="23" spans="1:1" x14ac:dyDescent="0.25">
      <c r="A23" s="9" t="s">
        <v>750</v>
      </c>
    </row>
    <row r="24" spans="1:1" x14ac:dyDescent="0.25">
      <c r="A24" s="9" t="s">
        <v>751</v>
      </c>
    </row>
    <row r="25" spans="1:1" x14ac:dyDescent="0.25">
      <c r="A25" s="9" t="s">
        <v>752</v>
      </c>
    </row>
    <row r="26" spans="1:1" x14ac:dyDescent="0.25">
      <c r="A26" s="9">
        <v>14</v>
      </c>
    </row>
    <row r="27" spans="1:1" x14ac:dyDescent="0.25">
      <c r="A27" s="9" t="s">
        <v>753</v>
      </c>
    </row>
    <row r="28" spans="1:1" x14ac:dyDescent="0.25">
      <c r="A28" s="9">
        <v>5.758</v>
      </c>
    </row>
    <row r="32" spans="1:1" x14ac:dyDescent="0.25">
      <c r="A32" s="9" t="s">
        <v>754</v>
      </c>
    </row>
    <row r="33" spans="1:1" x14ac:dyDescent="0.25">
      <c r="A33" s="9" t="s">
        <v>755</v>
      </c>
    </row>
    <row r="35" spans="1:1" x14ac:dyDescent="0.25">
      <c r="A35" s="9" t="s">
        <v>94</v>
      </c>
    </row>
  </sheetData>
  <hyperlinks>
    <hyperlink ref="A4" r:id="rId1" display="https://www.ibdb.com/theatre/winter-garden-theatre-1391" xr:uid="{6DEFB47E-6838-4BB4-88DB-10B6992D6824}"/>
    <hyperlink ref="A6" r:id="rId2" display="https://www.ibdb.com/theatre/cadillac-winter-garden-theatre-1391" xr:uid="{A12AD6F0-9A05-4EAC-81F6-B1838FEF2173}"/>
    <hyperlink ref="A8" r:id="rId3" display="https://www.ibdb.com/theatre/winter-garden-theatre-1391" xr:uid="{F01A31B8-44F7-474E-BBF9-628E3414FD0F}"/>
    <hyperlink ref="A10" r:id="rId4" display="https://www.ibdb.com/theatre/broadhurst-theatre-1076" xr:uid="{0527DB1B-4957-4420-BE4F-ED9B88BDF29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1D223-40F8-4CF0-9309-9FA93BB5D393}">
  <dimension ref="A1:L56"/>
  <sheetViews>
    <sheetView workbookViewId="0">
      <selection activeCell="O5" sqref="O5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666</v>
      </c>
      <c r="B2" s="11">
        <v>766648</v>
      </c>
      <c r="C2" s="3">
        <v>0.69</v>
      </c>
      <c r="D2" s="15">
        <v>8663</v>
      </c>
      <c r="E2" s="3">
        <v>0.93</v>
      </c>
      <c r="F2" s="2">
        <v>0</v>
      </c>
      <c r="G2" s="2">
        <v>8</v>
      </c>
      <c r="I2" s="11" t="str">
        <f>SUBSTITUTE(B2,",","")</f>
        <v>766648</v>
      </c>
      <c r="J2" s="11">
        <v>766648</v>
      </c>
      <c r="K2" s="12"/>
      <c r="L2" s="14">
        <f>D2*1000</f>
        <v>8663000</v>
      </c>
    </row>
    <row r="3" spans="1:12" ht="30" x14ac:dyDescent="0.25">
      <c r="A3" s="2" t="s">
        <v>667</v>
      </c>
      <c r="B3" s="11">
        <v>730105</v>
      </c>
      <c r="C3" s="3">
        <v>0.66</v>
      </c>
      <c r="D3" s="15">
        <v>8317</v>
      </c>
      <c r="E3" s="3">
        <v>0.89</v>
      </c>
      <c r="F3" s="2">
        <v>0</v>
      </c>
      <c r="G3" s="2">
        <v>8</v>
      </c>
      <c r="I3" s="11" t="str">
        <f t="shared" ref="I3:I5" si="0">SUBSTITUTE(B3,",","")</f>
        <v>730105</v>
      </c>
      <c r="J3" s="11">
        <v>730105</v>
      </c>
      <c r="L3" s="14">
        <f t="shared" ref="L3:L53" si="1">D3*1000</f>
        <v>8317000</v>
      </c>
    </row>
    <row r="4" spans="1:12" ht="30" x14ac:dyDescent="0.25">
      <c r="A4" s="2" t="s">
        <v>668</v>
      </c>
      <c r="B4" s="11">
        <v>700567</v>
      </c>
      <c r="C4" s="3">
        <v>0.63</v>
      </c>
      <c r="D4" s="15">
        <v>8028.0000000000009</v>
      </c>
      <c r="E4" s="3">
        <v>0.86</v>
      </c>
      <c r="F4" s="2">
        <v>0</v>
      </c>
      <c r="G4" s="2">
        <v>8</v>
      </c>
      <c r="I4" s="11" t="str">
        <f t="shared" si="0"/>
        <v>700567</v>
      </c>
      <c r="J4" s="11">
        <v>700567</v>
      </c>
      <c r="L4" s="14">
        <f t="shared" si="1"/>
        <v>8028000.0000000009</v>
      </c>
    </row>
    <row r="5" spans="1:12" x14ac:dyDescent="0.25">
      <c r="A5" s="2" t="s">
        <v>669</v>
      </c>
      <c r="B5" s="11">
        <v>660796</v>
      </c>
      <c r="C5" s="3">
        <v>0.59</v>
      </c>
      <c r="D5" s="15">
        <v>7718</v>
      </c>
      <c r="E5" s="3">
        <v>0.83</v>
      </c>
      <c r="F5" s="2">
        <v>0</v>
      </c>
      <c r="G5" s="2">
        <v>8</v>
      </c>
      <c r="I5" s="11" t="str">
        <f t="shared" si="0"/>
        <v>660796</v>
      </c>
      <c r="J5" s="11">
        <v>660796</v>
      </c>
      <c r="L5" s="14">
        <f t="shared" si="1"/>
        <v>7718000</v>
      </c>
    </row>
    <row r="6" spans="1:12" ht="30" x14ac:dyDescent="0.25">
      <c r="A6" s="2" t="s">
        <v>670</v>
      </c>
      <c r="B6" s="11">
        <v>666960</v>
      </c>
      <c r="C6" s="3">
        <v>0.6</v>
      </c>
      <c r="D6" s="15">
        <v>7925</v>
      </c>
      <c r="E6" s="3">
        <v>0.85</v>
      </c>
      <c r="F6" s="2">
        <v>0</v>
      </c>
      <c r="G6" s="2">
        <v>8</v>
      </c>
      <c r="I6" s="11" t="str">
        <f t="shared" ref="I6:I53" si="2">SUBSTITUTE(B6,",",".")</f>
        <v>666960</v>
      </c>
      <c r="J6" s="11">
        <v>666960</v>
      </c>
      <c r="L6" s="14">
        <f t="shared" si="1"/>
        <v>7925000</v>
      </c>
    </row>
    <row r="7" spans="1:12" ht="30" x14ac:dyDescent="0.25">
      <c r="A7" s="2" t="s">
        <v>671</v>
      </c>
      <c r="B7" s="11">
        <v>634127</v>
      </c>
      <c r="C7" s="3">
        <v>0.56999999999999995</v>
      </c>
      <c r="D7" s="15">
        <v>7546</v>
      </c>
      <c r="E7" s="3">
        <v>0.81</v>
      </c>
      <c r="F7" s="2">
        <v>0</v>
      </c>
      <c r="G7" s="2">
        <v>8</v>
      </c>
      <c r="I7" s="11" t="str">
        <f t="shared" si="2"/>
        <v>634127</v>
      </c>
      <c r="J7" s="11">
        <v>634127</v>
      </c>
      <c r="L7" s="14">
        <f t="shared" si="1"/>
        <v>7546000</v>
      </c>
    </row>
    <row r="8" spans="1:12" ht="30" x14ac:dyDescent="0.25">
      <c r="A8" s="2" t="s">
        <v>672</v>
      </c>
      <c r="B8" s="11">
        <v>766214</v>
      </c>
      <c r="C8" s="3">
        <v>0.69</v>
      </c>
      <c r="D8" s="15">
        <v>8438</v>
      </c>
      <c r="E8" s="3">
        <v>0.9</v>
      </c>
      <c r="F8" s="2">
        <v>0</v>
      </c>
      <c r="G8" s="2">
        <v>8</v>
      </c>
      <c r="I8" s="11" t="str">
        <f t="shared" si="2"/>
        <v>766214</v>
      </c>
      <c r="J8" s="11">
        <v>766214</v>
      </c>
      <c r="L8" s="14">
        <f t="shared" si="1"/>
        <v>8438000</v>
      </c>
    </row>
    <row r="9" spans="1:12" x14ac:dyDescent="0.25">
      <c r="A9" s="2" t="s">
        <v>673</v>
      </c>
      <c r="B9" s="11">
        <v>813160</v>
      </c>
      <c r="C9" s="3">
        <v>0.73</v>
      </c>
      <c r="D9" s="15">
        <v>8884</v>
      </c>
      <c r="E9" s="3">
        <v>0.95</v>
      </c>
      <c r="F9" s="2">
        <v>0</v>
      </c>
      <c r="G9" s="2">
        <v>8</v>
      </c>
      <c r="I9" s="11" t="str">
        <f t="shared" si="2"/>
        <v>813160</v>
      </c>
      <c r="J9" s="11">
        <v>813160</v>
      </c>
      <c r="L9" s="14">
        <f t="shared" si="1"/>
        <v>8884000</v>
      </c>
    </row>
    <row r="10" spans="1:12" ht="30" x14ac:dyDescent="0.25">
      <c r="A10" s="2" t="s">
        <v>674</v>
      </c>
      <c r="B10" s="11">
        <v>699086</v>
      </c>
      <c r="C10" s="3">
        <v>0.7</v>
      </c>
      <c r="D10" s="15">
        <v>8483</v>
      </c>
      <c r="E10" s="3">
        <v>0.91</v>
      </c>
      <c r="F10" s="2">
        <v>0</v>
      </c>
      <c r="G10" s="2">
        <v>8</v>
      </c>
      <c r="I10" s="11" t="str">
        <f t="shared" si="2"/>
        <v>699086</v>
      </c>
      <c r="J10" s="11">
        <v>699086</v>
      </c>
      <c r="L10" s="14">
        <f t="shared" si="1"/>
        <v>8483000</v>
      </c>
    </row>
    <row r="11" spans="1:12" ht="30" x14ac:dyDescent="0.25">
      <c r="A11" s="2" t="s">
        <v>675</v>
      </c>
      <c r="B11" s="11">
        <v>634709</v>
      </c>
      <c r="C11" s="3">
        <v>0.64</v>
      </c>
      <c r="D11" s="15">
        <v>7881</v>
      </c>
      <c r="E11" s="3">
        <v>0.84</v>
      </c>
      <c r="F11" s="2">
        <v>0</v>
      </c>
      <c r="G11" s="2">
        <v>8</v>
      </c>
      <c r="I11" s="11" t="str">
        <f t="shared" si="2"/>
        <v>634709</v>
      </c>
      <c r="J11" s="11">
        <v>634709</v>
      </c>
      <c r="L11" s="14">
        <f t="shared" si="1"/>
        <v>7881000</v>
      </c>
    </row>
    <row r="12" spans="1:12" ht="30" x14ac:dyDescent="0.25">
      <c r="A12" s="2" t="s">
        <v>676</v>
      </c>
      <c r="B12" s="11">
        <v>567670</v>
      </c>
      <c r="C12" s="3">
        <v>0.56999999999999995</v>
      </c>
      <c r="D12" s="15">
        <v>7291</v>
      </c>
      <c r="E12" s="3">
        <v>0.78</v>
      </c>
      <c r="F12" s="2">
        <v>0</v>
      </c>
      <c r="G12" s="2">
        <v>8</v>
      </c>
      <c r="I12" s="11" t="str">
        <f t="shared" si="2"/>
        <v>567670</v>
      </c>
      <c r="J12" s="11">
        <v>567670</v>
      </c>
      <c r="L12" s="14">
        <f t="shared" si="1"/>
        <v>7291000</v>
      </c>
    </row>
    <row r="13" spans="1:12" x14ac:dyDescent="0.25">
      <c r="A13" s="2" t="s">
        <v>677</v>
      </c>
      <c r="B13" s="11">
        <v>417314</v>
      </c>
      <c r="C13" s="3">
        <v>0.42</v>
      </c>
      <c r="D13" s="15">
        <v>5732</v>
      </c>
      <c r="E13" s="3">
        <v>0.61</v>
      </c>
      <c r="F13" s="2">
        <v>0</v>
      </c>
      <c r="G13" s="2">
        <v>8</v>
      </c>
      <c r="I13" s="11" t="str">
        <f t="shared" si="2"/>
        <v>417314</v>
      </c>
      <c r="J13" s="11">
        <v>417314</v>
      </c>
      <c r="L13" s="14">
        <f t="shared" si="1"/>
        <v>5732000</v>
      </c>
    </row>
    <row r="14" spans="1:12" x14ac:dyDescent="0.25">
      <c r="A14" s="2" t="s">
        <v>678</v>
      </c>
      <c r="B14" s="11">
        <v>413270</v>
      </c>
      <c r="C14" s="3">
        <v>0.42</v>
      </c>
      <c r="D14" s="15">
        <v>5633</v>
      </c>
      <c r="E14" s="3">
        <v>0.6</v>
      </c>
      <c r="F14" s="2">
        <v>0</v>
      </c>
      <c r="G14" s="2">
        <v>8</v>
      </c>
      <c r="I14" s="11" t="str">
        <f t="shared" si="2"/>
        <v>413270</v>
      </c>
      <c r="J14" s="11">
        <v>413270</v>
      </c>
      <c r="L14" s="14">
        <f t="shared" si="1"/>
        <v>5633000</v>
      </c>
    </row>
    <row r="15" spans="1:12" ht="30" x14ac:dyDescent="0.25">
      <c r="A15" s="2" t="s">
        <v>679</v>
      </c>
      <c r="B15" s="11">
        <v>578257</v>
      </c>
      <c r="C15" s="3">
        <v>0.57999999999999996</v>
      </c>
      <c r="D15" s="15">
        <v>7157</v>
      </c>
      <c r="E15" s="3">
        <v>0.77</v>
      </c>
      <c r="F15" s="2">
        <v>0</v>
      </c>
      <c r="G15" s="2">
        <v>8</v>
      </c>
      <c r="I15" s="11" t="str">
        <f t="shared" si="2"/>
        <v>578257</v>
      </c>
      <c r="J15" s="11">
        <v>578257</v>
      </c>
      <c r="L15" s="14">
        <f t="shared" si="1"/>
        <v>7157000</v>
      </c>
    </row>
    <row r="16" spans="1:12" ht="30" x14ac:dyDescent="0.25">
      <c r="A16" s="2" t="s">
        <v>680</v>
      </c>
      <c r="B16" s="11">
        <v>562438</v>
      </c>
      <c r="C16" s="3">
        <v>0.56999999999999995</v>
      </c>
      <c r="D16" s="15">
        <v>6921</v>
      </c>
      <c r="E16" s="3">
        <v>0.74</v>
      </c>
      <c r="F16" s="2">
        <v>0</v>
      </c>
      <c r="G16" s="2">
        <v>8</v>
      </c>
      <c r="I16" s="11" t="str">
        <f t="shared" si="2"/>
        <v>562438</v>
      </c>
      <c r="J16" s="11">
        <v>562438</v>
      </c>
      <c r="L16" s="14">
        <f t="shared" si="1"/>
        <v>6921000</v>
      </c>
    </row>
    <row r="17" spans="1:12" x14ac:dyDescent="0.25">
      <c r="A17" s="2" t="s">
        <v>681</v>
      </c>
      <c r="B17" s="11">
        <v>362236</v>
      </c>
      <c r="C17" s="3">
        <v>0.37</v>
      </c>
      <c r="D17" s="15">
        <v>5157</v>
      </c>
      <c r="E17" s="3">
        <v>0.55000000000000004</v>
      </c>
      <c r="F17" s="2">
        <v>0</v>
      </c>
      <c r="G17" s="2">
        <v>8</v>
      </c>
      <c r="I17" s="11" t="str">
        <f t="shared" si="2"/>
        <v>362236</v>
      </c>
      <c r="J17" s="11">
        <v>362236</v>
      </c>
      <c r="L17" s="14">
        <f t="shared" si="1"/>
        <v>5157000</v>
      </c>
    </row>
    <row r="18" spans="1:12" x14ac:dyDescent="0.25">
      <c r="A18" s="2" t="s">
        <v>682</v>
      </c>
      <c r="B18" s="11">
        <v>357539</v>
      </c>
      <c r="C18" s="3">
        <v>0.41</v>
      </c>
      <c r="D18" s="15">
        <v>5297</v>
      </c>
      <c r="E18" s="3">
        <v>0.65</v>
      </c>
      <c r="F18" s="2">
        <v>0</v>
      </c>
      <c r="G18" s="2">
        <v>7</v>
      </c>
      <c r="I18" s="11" t="str">
        <f t="shared" si="2"/>
        <v>357539</v>
      </c>
      <c r="J18" s="11">
        <v>357539</v>
      </c>
      <c r="L18" s="14">
        <f t="shared" si="1"/>
        <v>5297000</v>
      </c>
    </row>
    <row r="19" spans="1:12" x14ac:dyDescent="0.25">
      <c r="A19" s="2" t="s">
        <v>683</v>
      </c>
      <c r="B19" s="11">
        <v>463090</v>
      </c>
      <c r="C19" s="3">
        <v>0.47</v>
      </c>
      <c r="D19" s="15">
        <v>6563</v>
      </c>
      <c r="E19" s="3">
        <v>0.7</v>
      </c>
      <c r="F19" s="2">
        <v>0</v>
      </c>
      <c r="G19" s="2">
        <v>8</v>
      </c>
      <c r="I19" s="11" t="str">
        <f t="shared" si="2"/>
        <v>463090</v>
      </c>
      <c r="J19" s="11">
        <v>463090</v>
      </c>
      <c r="L19" s="14">
        <f t="shared" si="1"/>
        <v>6563000</v>
      </c>
    </row>
    <row r="20" spans="1:12" x14ac:dyDescent="0.25">
      <c r="A20" s="2" t="s">
        <v>684</v>
      </c>
      <c r="B20" s="11">
        <v>476709</v>
      </c>
      <c r="C20" s="3">
        <v>0.48</v>
      </c>
      <c r="D20" s="15">
        <v>6333</v>
      </c>
      <c r="E20" s="3">
        <v>0.68</v>
      </c>
      <c r="F20" s="2">
        <v>0</v>
      </c>
      <c r="G20" s="2">
        <v>8</v>
      </c>
      <c r="I20" s="11" t="str">
        <f t="shared" si="2"/>
        <v>476709</v>
      </c>
      <c r="J20" s="11">
        <v>476709</v>
      </c>
      <c r="L20" s="14">
        <f t="shared" si="1"/>
        <v>6333000</v>
      </c>
    </row>
    <row r="21" spans="1:12" x14ac:dyDescent="0.25">
      <c r="A21" s="2" t="s">
        <v>685</v>
      </c>
      <c r="B21" s="11">
        <v>551132</v>
      </c>
      <c r="C21" s="3">
        <v>0.56000000000000005</v>
      </c>
      <c r="D21" s="15">
        <v>7478</v>
      </c>
      <c r="E21" s="3">
        <v>0.8</v>
      </c>
      <c r="F21" s="2">
        <v>0</v>
      </c>
      <c r="G21" s="2">
        <v>8</v>
      </c>
      <c r="I21" s="11" t="str">
        <f t="shared" si="2"/>
        <v>551132</v>
      </c>
      <c r="J21" s="11">
        <v>551132</v>
      </c>
      <c r="L21" s="14">
        <f t="shared" si="1"/>
        <v>7478000</v>
      </c>
    </row>
    <row r="22" spans="1:12" x14ac:dyDescent="0.25">
      <c r="A22" s="2" t="s">
        <v>686</v>
      </c>
      <c r="B22" s="11">
        <v>1002625</v>
      </c>
      <c r="C22" s="3">
        <v>0.89</v>
      </c>
      <c r="D22" s="15">
        <v>9102</v>
      </c>
      <c r="E22" s="3">
        <v>0.98</v>
      </c>
      <c r="F22" s="2">
        <v>0</v>
      </c>
      <c r="G22" s="2">
        <v>8</v>
      </c>
      <c r="I22" s="11" t="str">
        <f t="shared" si="2"/>
        <v>1002625</v>
      </c>
      <c r="J22" s="11">
        <v>1002625</v>
      </c>
      <c r="L22" s="14">
        <f t="shared" si="1"/>
        <v>9102000</v>
      </c>
    </row>
    <row r="23" spans="1:12" ht="30" x14ac:dyDescent="0.25">
      <c r="A23" s="2" t="s">
        <v>687</v>
      </c>
      <c r="B23" s="11">
        <v>964706</v>
      </c>
      <c r="C23" s="3">
        <v>0.86</v>
      </c>
      <c r="D23" s="15">
        <v>8762</v>
      </c>
      <c r="E23" s="3">
        <v>0.94</v>
      </c>
      <c r="F23" s="2">
        <v>0</v>
      </c>
      <c r="G23" s="2">
        <v>8</v>
      </c>
      <c r="I23" s="11" t="str">
        <f t="shared" si="2"/>
        <v>964706</v>
      </c>
      <c r="J23" s="11">
        <v>964706</v>
      </c>
      <c r="L23" s="14">
        <f t="shared" si="1"/>
        <v>8762000</v>
      </c>
    </row>
    <row r="24" spans="1:12" ht="30" x14ac:dyDescent="0.25">
      <c r="A24" s="2" t="s">
        <v>688</v>
      </c>
      <c r="B24" s="11">
        <v>527353</v>
      </c>
      <c r="C24" s="3">
        <v>0.47</v>
      </c>
      <c r="D24" s="15">
        <v>6155</v>
      </c>
      <c r="E24" s="3">
        <v>0.66</v>
      </c>
      <c r="F24" s="2">
        <v>0</v>
      </c>
      <c r="G24" s="2">
        <v>8</v>
      </c>
      <c r="I24" s="11" t="str">
        <f t="shared" si="2"/>
        <v>527353</v>
      </c>
      <c r="J24" s="11">
        <v>527353</v>
      </c>
      <c r="L24" s="14">
        <f t="shared" si="1"/>
        <v>6155000</v>
      </c>
    </row>
    <row r="25" spans="1:12" ht="30" x14ac:dyDescent="0.25">
      <c r="A25" s="2" t="s">
        <v>689</v>
      </c>
      <c r="B25" s="11">
        <v>437209</v>
      </c>
      <c r="C25" s="3">
        <v>0.39</v>
      </c>
      <c r="D25" s="15">
        <v>5298</v>
      </c>
      <c r="E25" s="3">
        <v>0.56999999999999995</v>
      </c>
      <c r="F25" s="2">
        <v>0</v>
      </c>
      <c r="G25" s="2">
        <v>8</v>
      </c>
      <c r="I25" s="11" t="str">
        <f t="shared" si="2"/>
        <v>437209</v>
      </c>
      <c r="J25" s="11">
        <v>437209</v>
      </c>
      <c r="L25" s="14">
        <f t="shared" si="1"/>
        <v>5298000</v>
      </c>
    </row>
    <row r="26" spans="1:12" x14ac:dyDescent="0.25">
      <c r="A26" s="2" t="s">
        <v>690</v>
      </c>
      <c r="B26" s="11">
        <v>547087</v>
      </c>
      <c r="C26" s="3">
        <v>0.49</v>
      </c>
      <c r="D26" s="15">
        <v>6290</v>
      </c>
      <c r="E26" s="3">
        <v>0.67</v>
      </c>
      <c r="F26" s="2">
        <v>0</v>
      </c>
      <c r="G26" s="2">
        <v>8</v>
      </c>
      <c r="I26" s="11" t="str">
        <f t="shared" si="2"/>
        <v>547087</v>
      </c>
      <c r="J26" s="11">
        <v>547087</v>
      </c>
      <c r="L26" s="14">
        <f t="shared" si="1"/>
        <v>6290000</v>
      </c>
    </row>
    <row r="27" spans="1:12" ht="30" x14ac:dyDescent="0.25">
      <c r="A27" s="2" t="s">
        <v>691</v>
      </c>
      <c r="B27" s="11">
        <v>662155</v>
      </c>
      <c r="C27" s="3">
        <v>0.59</v>
      </c>
      <c r="D27" s="15">
        <v>7334</v>
      </c>
      <c r="E27" s="3">
        <v>0.79</v>
      </c>
      <c r="F27" s="2">
        <v>0</v>
      </c>
      <c r="G27" s="2">
        <v>8</v>
      </c>
      <c r="I27" s="11" t="str">
        <f t="shared" si="2"/>
        <v>662155</v>
      </c>
      <c r="J27" s="11">
        <v>662155</v>
      </c>
      <c r="L27" s="14">
        <f t="shared" si="1"/>
        <v>7334000</v>
      </c>
    </row>
    <row r="28" spans="1:12" ht="30" x14ac:dyDescent="0.25">
      <c r="A28" s="2" t="s">
        <v>692</v>
      </c>
      <c r="B28" s="11">
        <v>491950</v>
      </c>
      <c r="C28" s="3">
        <v>0.44</v>
      </c>
      <c r="D28" s="15">
        <v>6236</v>
      </c>
      <c r="E28" s="3">
        <v>0.67</v>
      </c>
      <c r="F28" s="2">
        <v>0</v>
      </c>
      <c r="G28" s="2">
        <v>8</v>
      </c>
      <c r="I28" s="11" t="str">
        <f t="shared" si="2"/>
        <v>491950</v>
      </c>
      <c r="J28" s="11">
        <v>491950</v>
      </c>
      <c r="L28" s="14">
        <f t="shared" si="1"/>
        <v>6236000</v>
      </c>
    </row>
    <row r="29" spans="1:12" ht="30" x14ac:dyDescent="0.25">
      <c r="A29" s="2" t="s">
        <v>693</v>
      </c>
      <c r="B29" s="11">
        <v>483950</v>
      </c>
      <c r="C29" s="3">
        <v>0.43</v>
      </c>
      <c r="D29" s="15">
        <v>6181</v>
      </c>
      <c r="E29" s="3">
        <v>0.66</v>
      </c>
      <c r="F29" s="2">
        <v>0</v>
      </c>
      <c r="G29" s="2">
        <v>8</v>
      </c>
      <c r="I29" s="11" t="str">
        <f t="shared" si="2"/>
        <v>483950</v>
      </c>
      <c r="J29" s="11">
        <v>483950</v>
      </c>
      <c r="L29" s="14">
        <f t="shared" si="1"/>
        <v>6181000</v>
      </c>
    </row>
    <row r="30" spans="1:12" x14ac:dyDescent="0.25">
      <c r="A30" s="2" t="s">
        <v>694</v>
      </c>
      <c r="B30" s="11">
        <v>586427</v>
      </c>
      <c r="C30" s="3">
        <v>0.52</v>
      </c>
      <c r="D30" s="15">
        <v>7549</v>
      </c>
      <c r="E30" s="3">
        <v>0.81</v>
      </c>
      <c r="F30" s="2">
        <v>0</v>
      </c>
      <c r="G30" s="2">
        <v>8</v>
      </c>
      <c r="I30" s="11" t="str">
        <f t="shared" si="2"/>
        <v>586427</v>
      </c>
      <c r="J30" s="11">
        <v>586427</v>
      </c>
      <c r="L30" s="14">
        <f t="shared" si="1"/>
        <v>7549000</v>
      </c>
    </row>
    <row r="31" spans="1:12" x14ac:dyDescent="0.25">
      <c r="A31" s="2" t="s">
        <v>695</v>
      </c>
      <c r="B31" s="11">
        <v>602891</v>
      </c>
      <c r="C31" s="3">
        <v>0.54</v>
      </c>
      <c r="D31" s="15">
        <v>7247</v>
      </c>
      <c r="E31" s="3">
        <v>0.78</v>
      </c>
      <c r="F31" s="2">
        <v>0</v>
      </c>
      <c r="G31" s="2">
        <v>8</v>
      </c>
      <c r="I31" s="11" t="str">
        <f t="shared" si="2"/>
        <v>602891</v>
      </c>
      <c r="J31" s="11">
        <v>602891</v>
      </c>
      <c r="L31" s="14">
        <f t="shared" si="1"/>
        <v>7247000</v>
      </c>
    </row>
    <row r="32" spans="1:12" x14ac:dyDescent="0.25">
      <c r="A32" s="2" t="s">
        <v>696</v>
      </c>
      <c r="B32" s="11">
        <v>693671</v>
      </c>
      <c r="C32" s="3">
        <v>0.62</v>
      </c>
      <c r="D32" s="15">
        <v>8189.9999999999991</v>
      </c>
      <c r="E32" s="3">
        <v>0.88</v>
      </c>
      <c r="F32" s="2">
        <v>0</v>
      </c>
      <c r="G32" s="2">
        <v>8</v>
      </c>
      <c r="I32" s="11" t="str">
        <f t="shared" si="2"/>
        <v>693671</v>
      </c>
      <c r="J32" s="11">
        <v>693671</v>
      </c>
      <c r="L32" s="14">
        <f t="shared" si="1"/>
        <v>8189999.9999999991</v>
      </c>
    </row>
    <row r="33" spans="1:12" x14ac:dyDescent="0.25">
      <c r="A33" s="2" t="s">
        <v>697</v>
      </c>
      <c r="B33" s="11">
        <v>678393</v>
      </c>
      <c r="C33" s="3">
        <v>0.61</v>
      </c>
      <c r="D33" s="15">
        <v>8115</v>
      </c>
      <c r="E33" s="3">
        <v>0.87</v>
      </c>
      <c r="F33" s="2">
        <v>0</v>
      </c>
      <c r="G33" s="2">
        <v>8</v>
      </c>
      <c r="I33" s="11" t="str">
        <f t="shared" si="2"/>
        <v>678393</v>
      </c>
      <c r="J33" s="11">
        <v>678393</v>
      </c>
      <c r="L33" s="14">
        <f t="shared" si="1"/>
        <v>8115000</v>
      </c>
    </row>
    <row r="34" spans="1:12" x14ac:dyDescent="0.25">
      <c r="A34" s="2" t="s">
        <v>698</v>
      </c>
      <c r="B34" s="11">
        <v>766485</v>
      </c>
      <c r="C34" s="3">
        <v>0.68</v>
      </c>
      <c r="D34" s="15">
        <v>8882</v>
      </c>
      <c r="E34" s="3">
        <v>0.95</v>
      </c>
      <c r="F34" s="2">
        <v>0</v>
      </c>
      <c r="G34" s="2">
        <v>8</v>
      </c>
      <c r="I34" s="11" t="str">
        <f t="shared" si="2"/>
        <v>766485</v>
      </c>
      <c r="J34" s="11">
        <v>766485</v>
      </c>
      <c r="L34" s="14">
        <f t="shared" si="1"/>
        <v>8882000</v>
      </c>
    </row>
    <row r="35" spans="1:12" x14ac:dyDescent="0.25">
      <c r="A35" s="2" t="s">
        <v>699</v>
      </c>
      <c r="B35" s="11">
        <v>659381</v>
      </c>
      <c r="C35" s="3">
        <v>0.59</v>
      </c>
      <c r="D35" s="15">
        <v>7874</v>
      </c>
      <c r="E35" s="3">
        <v>0.84</v>
      </c>
      <c r="F35" s="2">
        <v>0</v>
      </c>
      <c r="G35" s="2">
        <v>8</v>
      </c>
      <c r="I35" s="11" t="str">
        <f t="shared" si="2"/>
        <v>659381</v>
      </c>
      <c r="J35" s="11">
        <v>659381</v>
      </c>
      <c r="L35" s="14">
        <f t="shared" si="1"/>
        <v>7874000</v>
      </c>
    </row>
    <row r="36" spans="1:12" ht="30" x14ac:dyDescent="0.25">
      <c r="A36" s="2" t="s">
        <v>700</v>
      </c>
      <c r="B36" s="11">
        <v>649855</v>
      </c>
      <c r="C36" s="3">
        <v>0.57999999999999996</v>
      </c>
      <c r="D36" s="15">
        <v>7804</v>
      </c>
      <c r="E36" s="3">
        <v>0.84</v>
      </c>
      <c r="F36" s="2">
        <v>0</v>
      </c>
      <c r="G36" s="2">
        <v>8</v>
      </c>
      <c r="I36" s="11" t="str">
        <f t="shared" si="2"/>
        <v>649855</v>
      </c>
      <c r="J36" s="11">
        <v>649855</v>
      </c>
      <c r="L36" s="14">
        <f t="shared" si="1"/>
        <v>7804000</v>
      </c>
    </row>
    <row r="37" spans="1:12" ht="30" x14ac:dyDescent="0.25">
      <c r="A37" s="2" t="s">
        <v>701</v>
      </c>
      <c r="B37" s="11">
        <v>641542</v>
      </c>
      <c r="C37" s="3">
        <v>0.56999999999999995</v>
      </c>
      <c r="D37" s="15">
        <v>7717</v>
      </c>
      <c r="E37" s="3">
        <v>0.83</v>
      </c>
      <c r="F37" s="2">
        <v>0</v>
      </c>
      <c r="G37" s="2">
        <v>8</v>
      </c>
      <c r="I37" s="11" t="str">
        <f t="shared" si="2"/>
        <v>641542</v>
      </c>
      <c r="J37" s="11">
        <v>641542</v>
      </c>
      <c r="L37" s="14">
        <f t="shared" si="1"/>
        <v>7717000</v>
      </c>
    </row>
    <row r="38" spans="1:12" ht="30" x14ac:dyDescent="0.25">
      <c r="A38" s="2" t="s">
        <v>702</v>
      </c>
      <c r="B38" s="11">
        <v>659092</v>
      </c>
      <c r="C38" s="3">
        <v>0.59</v>
      </c>
      <c r="D38" s="15">
        <v>8481</v>
      </c>
      <c r="E38" s="3">
        <v>0.91</v>
      </c>
      <c r="F38" s="2">
        <v>0</v>
      </c>
      <c r="G38" s="2">
        <v>8</v>
      </c>
      <c r="I38" s="11" t="str">
        <f t="shared" si="2"/>
        <v>659092</v>
      </c>
      <c r="J38" s="11">
        <v>659092</v>
      </c>
      <c r="L38" s="14">
        <f t="shared" si="1"/>
        <v>8481000</v>
      </c>
    </row>
    <row r="39" spans="1:12" x14ac:dyDescent="0.25">
      <c r="A39" s="2" t="s">
        <v>703</v>
      </c>
      <c r="B39" s="11">
        <v>616314</v>
      </c>
      <c r="C39" s="3">
        <v>0.55000000000000004</v>
      </c>
      <c r="D39" s="15">
        <v>7773</v>
      </c>
      <c r="E39" s="3">
        <v>0.83</v>
      </c>
      <c r="F39" s="2">
        <v>0</v>
      </c>
      <c r="G39" s="2">
        <v>8</v>
      </c>
      <c r="I39" s="11" t="str">
        <f t="shared" si="2"/>
        <v>616314</v>
      </c>
      <c r="J39" s="11">
        <v>616314</v>
      </c>
      <c r="L39" s="14">
        <f t="shared" si="1"/>
        <v>7773000</v>
      </c>
    </row>
    <row r="40" spans="1:12" ht="30" x14ac:dyDescent="0.25">
      <c r="A40" s="2" t="s">
        <v>704</v>
      </c>
      <c r="B40" s="11">
        <v>697483</v>
      </c>
      <c r="C40" s="3">
        <v>0.62</v>
      </c>
      <c r="D40" s="15">
        <v>8026.9999999999991</v>
      </c>
      <c r="E40" s="3">
        <v>0.86</v>
      </c>
      <c r="F40" s="2">
        <v>0</v>
      </c>
      <c r="G40" s="2">
        <v>8</v>
      </c>
      <c r="I40" s="11" t="str">
        <f t="shared" si="2"/>
        <v>697483</v>
      </c>
      <c r="J40" s="11">
        <v>697483</v>
      </c>
      <c r="L40" s="14">
        <f t="shared" si="1"/>
        <v>8026999.9999999991</v>
      </c>
    </row>
    <row r="41" spans="1:12" ht="30" x14ac:dyDescent="0.25">
      <c r="A41" s="2" t="s">
        <v>705</v>
      </c>
      <c r="B41" s="11">
        <v>750128</v>
      </c>
      <c r="C41" s="3">
        <v>0.67</v>
      </c>
      <c r="D41" s="15">
        <v>8572</v>
      </c>
      <c r="E41" s="3">
        <v>0.92</v>
      </c>
      <c r="F41" s="2">
        <v>0</v>
      </c>
      <c r="G41" s="2">
        <v>8</v>
      </c>
      <c r="I41" s="11" t="str">
        <f t="shared" si="2"/>
        <v>750128</v>
      </c>
      <c r="J41" s="11">
        <v>750128</v>
      </c>
      <c r="L41" s="14">
        <f t="shared" si="1"/>
        <v>8572000</v>
      </c>
    </row>
    <row r="42" spans="1:12" ht="30" x14ac:dyDescent="0.25">
      <c r="A42" s="2" t="s">
        <v>706</v>
      </c>
      <c r="B42" s="11">
        <v>809675</v>
      </c>
      <c r="C42" s="3">
        <v>0.72</v>
      </c>
      <c r="D42" s="15">
        <v>8871</v>
      </c>
      <c r="E42" s="3">
        <v>0.95</v>
      </c>
      <c r="F42" s="2">
        <v>0</v>
      </c>
      <c r="G42" s="2">
        <v>8</v>
      </c>
      <c r="I42" s="11" t="str">
        <f t="shared" si="2"/>
        <v>809675</v>
      </c>
      <c r="J42" s="11">
        <v>809675</v>
      </c>
      <c r="L42" s="14">
        <f t="shared" si="1"/>
        <v>8871000</v>
      </c>
    </row>
    <row r="43" spans="1:12" ht="30" x14ac:dyDescent="0.25">
      <c r="A43" s="2" t="s">
        <v>707</v>
      </c>
      <c r="B43" s="11">
        <v>835969</v>
      </c>
      <c r="C43" s="3">
        <v>0.75</v>
      </c>
      <c r="D43" s="15">
        <v>9126</v>
      </c>
      <c r="E43" s="3">
        <v>0.98</v>
      </c>
      <c r="F43" s="2">
        <v>0</v>
      </c>
      <c r="G43" s="2">
        <v>8</v>
      </c>
      <c r="I43" s="11" t="str">
        <f t="shared" si="2"/>
        <v>835969</v>
      </c>
      <c r="J43" s="11">
        <v>835969</v>
      </c>
      <c r="L43" s="14">
        <f t="shared" si="1"/>
        <v>9126000</v>
      </c>
    </row>
    <row r="44" spans="1:12" x14ac:dyDescent="0.25">
      <c r="A44" s="2" t="s">
        <v>708</v>
      </c>
      <c r="B44" s="11">
        <v>804605</v>
      </c>
      <c r="C44" s="3">
        <v>0.72</v>
      </c>
      <c r="D44" s="15">
        <v>8938</v>
      </c>
      <c r="E44" s="3">
        <v>0.96</v>
      </c>
      <c r="F44" s="2">
        <v>0</v>
      </c>
      <c r="G44" s="2">
        <v>8</v>
      </c>
      <c r="I44" s="11" t="str">
        <f t="shared" si="2"/>
        <v>804605</v>
      </c>
      <c r="J44" s="11">
        <v>804605</v>
      </c>
      <c r="L44" s="14">
        <f t="shared" si="1"/>
        <v>8938000</v>
      </c>
    </row>
    <row r="45" spans="1:12" x14ac:dyDescent="0.25">
      <c r="A45" s="2" t="s">
        <v>709</v>
      </c>
      <c r="B45" s="11">
        <v>788598</v>
      </c>
      <c r="C45" s="3">
        <v>0.7</v>
      </c>
      <c r="D45" s="15">
        <v>8863</v>
      </c>
      <c r="E45" s="3">
        <v>0.95</v>
      </c>
      <c r="F45" s="2">
        <v>0</v>
      </c>
      <c r="G45" s="2">
        <v>8</v>
      </c>
      <c r="I45" s="11" t="str">
        <f t="shared" si="2"/>
        <v>788598</v>
      </c>
      <c r="J45" s="11">
        <v>788598</v>
      </c>
      <c r="L45" s="14">
        <f t="shared" si="1"/>
        <v>8863000</v>
      </c>
    </row>
    <row r="46" spans="1:12" x14ac:dyDescent="0.25">
      <c r="A46" s="2" t="s">
        <v>710</v>
      </c>
      <c r="B46" s="11">
        <v>774592</v>
      </c>
      <c r="C46" s="3">
        <v>0.69</v>
      </c>
      <c r="D46" s="15">
        <v>8766</v>
      </c>
      <c r="E46" s="3">
        <v>0.94</v>
      </c>
      <c r="F46" s="2">
        <v>0</v>
      </c>
      <c r="G46" s="2">
        <v>8</v>
      </c>
      <c r="I46" s="11" t="str">
        <f t="shared" si="2"/>
        <v>774592</v>
      </c>
      <c r="J46" s="11">
        <v>774592</v>
      </c>
      <c r="L46" s="14">
        <f t="shared" si="1"/>
        <v>8766000</v>
      </c>
    </row>
    <row r="47" spans="1:12" x14ac:dyDescent="0.25">
      <c r="A47" s="2" t="s">
        <v>711</v>
      </c>
      <c r="B47" s="11">
        <v>698652</v>
      </c>
      <c r="C47" s="3">
        <v>0.62</v>
      </c>
      <c r="D47" s="15">
        <v>8297</v>
      </c>
      <c r="E47" s="3">
        <v>0.89</v>
      </c>
      <c r="F47" s="2">
        <v>0</v>
      </c>
      <c r="G47" s="2">
        <v>8</v>
      </c>
      <c r="I47" s="11" t="str">
        <f t="shared" si="2"/>
        <v>698652</v>
      </c>
      <c r="J47" s="11">
        <v>698652</v>
      </c>
      <c r="L47" s="14">
        <f t="shared" si="1"/>
        <v>8297000</v>
      </c>
    </row>
    <row r="48" spans="1:12" x14ac:dyDescent="0.25">
      <c r="A48" s="2" t="s">
        <v>712</v>
      </c>
      <c r="B48" s="11">
        <v>644803</v>
      </c>
      <c r="C48" s="3">
        <v>0.57999999999999996</v>
      </c>
      <c r="D48" s="15">
        <v>8209</v>
      </c>
      <c r="E48" s="3">
        <v>0.88</v>
      </c>
      <c r="F48" s="2">
        <v>0</v>
      </c>
      <c r="G48" s="2">
        <v>8</v>
      </c>
      <c r="I48" s="11" t="str">
        <f t="shared" si="2"/>
        <v>644803</v>
      </c>
      <c r="J48" s="11">
        <v>644803</v>
      </c>
      <c r="L48" s="14">
        <f t="shared" si="1"/>
        <v>8209000</v>
      </c>
    </row>
    <row r="49" spans="1:12" x14ac:dyDescent="0.25">
      <c r="A49" s="2" t="s">
        <v>713</v>
      </c>
      <c r="B49" s="11">
        <v>695609</v>
      </c>
      <c r="C49" s="3">
        <v>0.62</v>
      </c>
      <c r="D49" s="15">
        <v>8113</v>
      </c>
      <c r="E49" s="3">
        <v>0.87</v>
      </c>
      <c r="F49" s="2">
        <v>0</v>
      </c>
      <c r="G49" s="2">
        <v>8</v>
      </c>
      <c r="I49" s="11" t="str">
        <f t="shared" si="2"/>
        <v>695609</v>
      </c>
      <c r="J49" s="11">
        <v>695609</v>
      </c>
      <c r="L49" s="14">
        <f t="shared" si="1"/>
        <v>8113000</v>
      </c>
    </row>
    <row r="50" spans="1:12" x14ac:dyDescent="0.25">
      <c r="A50" s="2" t="s">
        <v>714</v>
      </c>
      <c r="B50" s="11">
        <v>699139</v>
      </c>
      <c r="C50" s="3">
        <v>0.62</v>
      </c>
      <c r="D50" s="15">
        <v>8137</v>
      </c>
      <c r="E50" s="3">
        <v>0.87</v>
      </c>
      <c r="F50" s="2">
        <v>0</v>
      </c>
      <c r="G50" s="2">
        <v>8</v>
      </c>
      <c r="I50" s="11" t="str">
        <f t="shared" si="2"/>
        <v>699139</v>
      </c>
      <c r="J50" s="11">
        <v>699139</v>
      </c>
      <c r="L50" s="14">
        <f t="shared" si="1"/>
        <v>8137000</v>
      </c>
    </row>
    <row r="51" spans="1:12" x14ac:dyDescent="0.25">
      <c r="A51" s="2" t="s">
        <v>715</v>
      </c>
      <c r="B51" s="11">
        <v>629849</v>
      </c>
      <c r="C51" s="3">
        <v>0.56000000000000005</v>
      </c>
      <c r="D51" s="15">
        <v>7501</v>
      </c>
      <c r="E51" s="3">
        <v>0.8</v>
      </c>
      <c r="F51" s="2">
        <v>0</v>
      </c>
      <c r="G51" s="2">
        <v>8</v>
      </c>
      <c r="I51" s="11" t="str">
        <f t="shared" si="2"/>
        <v>629849</v>
      </c>
      <c r="J51" s="11">
        <v>629849</v>
      </c>
      <c r="L51" s="14">
        <f t="shared" si="1"/>
        <v>7501000</v>
      </c>
    </row>
    <row r="52" spans="1:12" x14ac:dyDescent="0.25">
      <c r="A52" s="2" t="s">
        <v>716</v>
      </c>
      <c r="B52" s="11">
        <v>594226</v>
      </c>
      <c r="C52" s="3">
        <v>0.53</v>
      </c>
      <c r="D52" s="15">
        <v>7045</v>
      </c>
      <c r="E52" s="3">
        <v>0.76</v>
      </c>
      <c r="F52" s="2">
        <v>0</v>
      </c>
      <c r="G52" s="2">
        <v>8</v>
      </c>
      <c r="I52" s="11" t="str">
        <f t="shared" si="2"/>
        <v>594226</v>
      </c>
      <c r="J52" s="11">
        <v>594226</v>
      </c>
      <c r="L52" s="14">
        <f t="shared" si="1"/>
        <v>7045000</v>
      </c>
    </row>
    <row r="53" spans="1:12" x14ac:dyDescent="0.25">
      <c r="A53" s="2" t="s">
        <v>717</v>
      </c>
      <c r="B53" s="11">
        <v>683342</v>
      </c>
      <c r="C53" s="3">
        <v>0.61</v>
      </c>
      <c r="D53" s="15">
        <v>7938</v>
      </c>
      <c r="E53" s="3">
        <v>0.85</v>
      </c>
      <c r="F53" s="2">
        <v>0</v>
      </c>
      <c r="G53" s="2">
        <v>8</v>
      </c>
      <c r="I53" s="11" t="str">
        <f t="shared" si="2"/>
        <v>683342</v>
      </c>
      <c r="J53" s="11">
        <v>683342</v>
      </c>
      <c r="L53" s="14">
        <f t="shared" si="1"/>
        <v>7938000</v>
      </c>
    </row>
    <row r="54" spans="1:12" x14ac:dyDescent="0.25">
      <c r="A54" s="4" t="s">
        <v>58</v>
      </c>
    </row>
    <row r="56" spans="1:12" x14ac:dyDescent="0.25">
      <c r="A56" t="s">
        <v>94</v>
      </c>
    </row>
  </sheetData>
  <hyperlinks>
    <hyperlink ref="A54" r:id="rId1" display="https://broadwayleague.com/" xr:uid="{A771DCEB-E821-406C-ADB7-AAA678867D6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DF357-60FD-48C9-A2E9-B8E1E9D5D8FA}">
  <dimension ref="A1:L55"/>
  <sheetViews>
    <sheetView workbookViewId="0">
      <selection activeCell="O5" sqref="O5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615</v>
      </c>
      <c r="B2" s="11">
        <v>711061</v>
      </c>
      <c r="C2" s="3">
        <v>0.63</v>
      </c>
      <c r="D2" s="15">
        <v>8218</v>
      </c>
      <c r="E2" s="3">
        <v>0.88</v>
      </c>
      <c r="F2" s="2">
        <v>0</v>
      </c>
      <c r="G2" s="2">
        <v>8</v>
      </c>
      <c r="I2" s="11" t="str">
        <f>SUBSTITUTE(B2,",","")</f>
        <v>711061</v>
      </c>
      <c r="J2" s="11">
        <v>711061</v>
      </c>
      <c r="L2" s="14">
        <f>D2*1000</f>
        <v>8218000</v>
      </c>
    </row>
    <row r="3" spans="1:12" ht="30" x14ac:dyDescent="0.25">
      <c r="A3" s="2" t="s">
        <v>616</v>
      </c>
      <c r="B3" s="11">
        <v>667885</v>
      </c>
      <c r="C3" s="3">
        <v>0.6</v>
      </c>
      <c r="D3" s="15">
        <v>7784</v>
      </c>
      <c r="E3" s="3">
        <v>0.83</v>
      </c>
      <c r="F3" s="2">
        <v>0</v>
      </c>
      <c r="G3" s="2">
        <v>8</v>
      </c>
      <c r="I3" s="11" t="str">
        <f t="shared" ref="I3:I52" si="0">SUBSTITUTE(B3,",","")</f>
        <v>667885</v>
      </c>
      <c r="J3" s="11">
        <v>667885</v>
      </c>
      <c r="L3" s="14">
        <f t="shared" ref="L3:L52" si="1">D3*1000</f>
        <v>7784000</v>
      </c>
    </row>
    <row r="4" spans="1:12" ht="30" x14ac:dyDescent="0.25">
      <c r="A4" s="2" t="s">
        <v>617</v>
      </c>
      <c r="B4" s="11">
        <v>696527</v>
      </c>
      <c r="C4" s="3">
        <v>0.62</v>
      </c>
      <c r="D4" s="15">
        <v>7881</v>
      </c>
      <c r="E4" s="3">
        <v>0.84</v>
      </c>
      <c r="F4" s="2">
        <v>0</v>
      </c>
      <c r="G4" s="2">
        <v>8</v>
      </c>
      <c r="I4" s="11" t="str">
        <f t="shared" si="0"/>
        <v>696527</v>
      </c>
      <c r="J4" s="11">
        <v>696527</v>
      </c>
      <c r="L4" s="14">
        <f t="shared" si="1"/>
        <v>7881000</v>
      </c>
    </row>
    <row r="5" spans="1:12" x14ac:dyDescent="0.25">
      <c r="A5" s="2" t="s">
        <v>618</v>
      </c>
      <c r="B5" s="11">
        <v>763046</v>
      </c>
      <c r="C5" s="3">
        <v>0.68</v>
      </c>
      <c r="D5" s="15">
        <v>8502</v>
      </c>
      <c r="E5" s="3">
        <v>0.91</v>
      </c>
      <c r="F5" s="2">
        <v>0</v>
      </c>
      <c r="G5" s="2">
        <v>8</v>
      </c>
      <c r="I5" s="11" t="str">
        <f t="shared" si="0"/>
        <v>763046</v>
      </c>
      <c r="J5" s="11">
        <v>763046</v>
      </c>
      <c r="L5" s="14">
        <f t="shared" si="1"/>
        <v>8502000</v>
      </c>
    </row>
    <row r="6" spans="1:12" ht="30" x14ac:dyDescent="0.25">
      <c r="A6" s="2" t="s">
        <v>619</v>
      </c>
      <c r="B6" s="11">
        <v>842376</v>
      </c>
      <c r="C6" s="3">
        <v>0.75</v>
      </c>
      <c r="D6" s="15">
        <v>9103</v>
      </c>
      <c r="E6" s="3">
        <v>0.98</v>
      </c>
      <c r="F6" s="2">
        <v>0</v>
      </c>
      <c r="G6" s="2">
        <v>8</v>
      </c>
      <c r="I6" s="11" t="str">
        <f t="shared" si="0"/>
        <v>842376</v>
      </c>
      <c r="J6" s="11">
        <v>842376</v>
      </c>
      <c r="L6" s="14">
        <f t="shared" si="1"/>
        <v>9103000</v>
      </c>
    </row>
    <row r="7" spans="1:12" ht="30" x14ac:dyDescent="0.25">
      <c r="A7" s="2" t="s">
        <v>620</v>
      </c>
      <c r="B7" s="11">
        <v>950480</v>
      </c>
      <c r="C7" s="3">
        <v>0.85</v>
      </c>
      <c r="D7" s="15">
        <v>9472</v>
      </c>
      <c r="E7" s="3">
        <v>1.02</v>
      </c>
      <c r="F7" s="2">
        <v>0</v>
      </c>
      <c r="G7" s="2">
        <v>8</v>
      </c>
      <c r="I7" s="11" t="str">
        <f t="shared" si="0"/>
        <v>950480</v>
      </c>
      <c r="J7" s="11">
        <v>950480</v>
      </c>
      <c r="L7" s="14">
        <f t="shared" si="1"/>
        <v>9472000</v>
      </c>
    </row>
    <row r="8" spans="1:12" ht="30" x14ac:dyDescent="0.25">
      <c r="A8" s="2" t="s">
        <v>621</v>
      </c>
      <c r="B8" s="11">
        <v>627337</v>
      </c>
      <c r="C8" s="3">
        <v>0.56000000000000005</v>
      </c>
      <c r="D8" s="15">
        <v>7442</v>
      </c>
      <c r="E8" s="3">
        <v>0.8</v>
      </c>
      <c r="F8" s="2">
        <v>0</v>
      </c>
      <c r="G8" s="2">
        <v>8</v>
      </c>
      <c r="I8" s="11" t="str">
        <f t="shared" si="0"/>
        <v>627337</v>
      </c>
      <c r="J8" s="11">
        <v>627337</v>
      </c>
      <c r="L8" s="14">
        <f t="shared" si="1"/>
        <v>7442000</v>
      </c>
    </row>
    <row r="9" spans="1:12" x14ac:dyDescent="0.25">
      <c r="A9" s="2" t="s">
        <v>622</v>
      </c>
      <c r="B9" s="11">
        <v>551065</v>
      </c>
      <c r="C9" s="3">
        <v>0.49</v>
      </c>
      <c r="D9" s="15">
        <v>6856</v>
      </c>
      <c r="E9" s="3">
        <v>0.73</v>
      </c>
      <c r="F9" s="2">
        <v>0</v>
      </c>
      <c r="G9" s="2">
        <v>8</v>
      </c>
      <c r="I9" s="11" t="str">
        <f t="shared" si="0"/>
        <v>551065</v>
      </c>
      <c r="J9" s="11">
        <v>551065</v>
      </c>
      <c r="L9" s="14">
        <f t="shared" si="1"/>
        <v>6856000</v>
      </c>
    </row>
    <row r="10" spans="1:12" ht="30" x14ac:dyDescent="0.25">
      <c r="A10" s="2" t="s">
        <v>623</v>
      </c>
      <c r="B10" s="11">
        <v>673967</v>
      </c>
      <c r="C10" s="3">
        <v>0.6</v>
      </c>
      <c r="D10" s="15">
        <v>8032</v>
      </c>
      <c r="E10" s="3">
        <v>0.86</v>
      </c>
      <c r="F10" s="2">
        <v>0</v>
      </c>
      <c r="G10" s="2">
        <v>8</v>
      </c>
      <c r="I10" s="11" t="str">
        <f t="shared" si="0"/>
        <v>673967</v>
      </c>
      <c r="J10" s="11">
        <v>673967</v>
      </c>
      <c r="L10" s="14">
        <f t="shared" si="1"/>
        <v>8032000</v>
      </c>
    </row>
    <row r="11" spans="1:12" ht="30" x14ac:dyDescent="0.25">
      <c r="A11" s="2" t="s">
        <v>624</v>
      </c>
      <c r="B11" s="11">
        <v>573443</v>
      </c>
      <c r="C11" s="3">
        <v>0.51</v>
      </c>
      <c r="D11" s="15">
        <v>6915</v>
      </c>
      <c r="E11" s="3">
        <v>0.74</v>
      </c>
      <c r="F11" s="2">
        <v>0</v>
      </c>
      <c r="G11" s="2">
        <v>8</v>
      </c>
      <c r="I11" s="11" t="str">
        <f t="shared" si="0"/>
        <v>573443</v>
      </c>
      <c r="J11" s="11">
        <v>573443</v>
      </c>
      <c r="L11" s="14">
        <f t="shared" si="1"/>
        <v>6915000</v>
      </c>
    </row>
    <row r="12" spans="1:12" ht="30" x14ac:dyDescent="0.25">
      <c r="A12" s="2" t="s">
        <v>625</v>
      </c>
      <c r="B12" s="11">
        <v>538966</v>
      </c>
      <c r="C12" s="3">
        <v>0.48</v>
      </c>
      <c r="D12" s="15">
        <v>6500</v>
      </c>
      <c r="E12" s="3">
        <v>0.7</v>
      </c>
      <c r="F12" s="2">
        <v>0</v>
      </c>
      <c r="G12" s="2">
        <v>8</v>
      </c>
      <c r="I12" s="11" t="str">
        <f t="shared" si="0"/>
        <v>538966</v>
      </c>
      <c r="J12" s="11">
        <v>538966</v>
      </c>
      <c r="L12" s="14">
        <f t="shared" si="1"/>
        <v>6500000</v>
      </c>
    </row>
    <row r="13" spans="1:12" x14ac:dyDescent="0.25">
      <c r="A13" s="2" t="s">
        <v>626</v>
      </c>
      <c r="B13" s="11"/>
      <c r="C13" s="3">
        <v>0.54</v>
      </c>
      <c r="D13" s="15">
        <v>7642</v>
      </c>
      <c r="E13" s="3">
        <v>0.82</v>
      </c>
      <c r="F13" s="2">
        <v>0</v>
      </c>
      <c r="G13" s="2">
        <v>8</v>
      </c>
      <c r="I13" s="11" t="str">
        <f t="shared" si="0"/>
        <v/>
      </c>
      <c r="J13" s="11"/>
      <c r="L13" s="14">
        <f t="shared" si="1"/>
        <v>7642000</v>
      </c>
    </row>
    <row r="14" spans="1:12" x14ac:dyDescent="0.25">
      <c r="A14" s="2" t="s">
        <v>627</v>
      </c>
      <c r="B14" s="11">
        <v>506482</v>
      </c>
      <c r="C14" s="3">
        <v>0.45</v>
      </c>
      <c r="D14" s="15">
        <v>6934</v>
      </c>
      <c r="E14" s="3">
        <v>0.74</v>
      </c>
      <c r="F14" s="2">
        <v>0</v>
      </c>
      <c r="G14" s="2">
        <v>8</v>
      </c>
      <c r="I14" s="11" t="str">
        <f t="shared" si="0"/>
        <v>506482</v>
      </c>
      <c r="J14" s="11">
        <v>506482</v>
      </c>
      <c r="L14" s="14">
        <f t="shared" si="1"/>
        <v>6934000</v>
      </c>
    </row>
    <row r="15" spans="1:12" ht="30" x14ac:dyDescent="0.25">
      <c r="A15" s="2" t="s">
        <v>628</v>
      </c>
      <c r="B15" s="11">
        <v>549515</v>
      </c>
      <c r="C15" s="3">
        <v>0.49</v>
      </c>
      <c r="D15" s="15">
        <v>6982</v>
      </c>
      <c r="E15" s="3">
        <v>0.75</v>
      </c>
      <c r="F15" s="2">
        <v>0</v>
      </c>
      <c r="G15" s="2">
        <v>8</v>
      </c>
      <c r="I15" s="11" t="str">
        <f t="shared" si="0"/>
        <v>549515</v>
      </c>
      <c r="J15" s="11">
        <v>549515</v>
      </c>
      <c r="L15" s="14">
        <f t="shared" si="1"/>
        <v>6982000</v>
      </c>
    </row>
    <row r="16" spans="1:12" ht="30" x14ac:dyDescent="0.25">
      <c r="A16" s="2" t="s">
        <v>629</v>
      </c>
      <c r="B16" s="11">
        <v>550858</v>
      </c>
      <c r="C16" s="3">
        <v>0.49</v>
      </c>
      <c r="D16" s="15">
        <v>6908</v>
      </c>
      <c r="E16" s="3">
        <v>0.74</v>
      </c>
      <c r="F16" s="2">
        <v>0</v>
      </c>
      <c r="G16" s="2">
        <v>8</v>
      </c>
      <c r="I16" s="11" t="str">
        <f t="shared" si="0"/>
        <v>550858</v>
      </c>
      <c r="J16" s="11">
        <v>550858</v>
      </c>
      <c r="L16" s="14">
        <f t="shared" si="1"/>
        <v>6908000</v>
      </c>
    </row>
    <row r="17" spans="1:12" x14ac:dyDescent="0.25">
      <c r="A17" s="2" t="s">
        <v>630</v>
      </c>
      <c r="B17" s="11">
        <v>419553</v>
      </c>
      <c r="C17" s="3">
        <v>0.37</v>
      </c>
      <c r="D17" s="15">
        <v>5732</v>
      </c>
      <c r="E17" s="3">
        <v>0.61</v>
      </c>
      <c r="F17" s="2">
        <v>0</v>
      </c>
      <c r="G17" s="2">
        <v>8</v>
      </c>
      <c r="I17" s="11" t="str">
        <f t="shared" si="0"/>
        <v>419553</v>
      </c>
      <c r="J17" s="11">
        <v>419553</v>
      </c>
      <c r="L17" s="14">
        <f t="shared" si="1"/>
        <v>5732000</v>
      </c>
    </row>
    <row r="18" spans="1:12" x14ac:dyDescent="0.25">
      <c r="A18" s="2" t="s">
        <v>631</v>
      </c>
      <c r="B18" s="11">
        <v>343596</v>
      </c>
      <c r="C18" s="3">
        <v>0.31</v>
      </c>
      <c r="D18" s="15">
        <v>5291</v>
      </c>
      <c r="E18" s="3">
        <v>0.56999999999999995</v>
      </c>
      <c r="F18" s="2">
        <v>0</v>
      </c>
      <c r="G18" s="2">
        <v>8</v>
      </c>
      <c r="I18" s="11" t="str">
        <f t="shared" si="0"/>
        <v>343596</v>
      </c>
      <c r="J18" s="11">
        <v>343596</v>
      </c>
      <c r="L18" s="14">
        <f t="shared" si="1"/>
        <v>5291000</v>
      </c>
    </row>
    <row r="19" spans="1:12" x14ac:dyDescent="0.25">
      <c r="A19" s="2" t="s">
        <v>632</v>
      </c>
      <c r="B19" s="11">
        <v>518241</v>
      </c>
      <c r="C19" s="3">
        <v>0.48</v>
      </c>
      <c r="D19" s="15">
        <v>7182</v>
      </c>
      <c r="E19" s="3">
        <v>0.77</v>
      </c>
      <c r="F19" s="2">
        <v>0</v>
      </c>
      <c r="G19" s="2">
        <v>8</v>
      </c>
      <c r="I19" s="11" t="str">
        <f t="shared" si="0"/>
        <v>518241</v>
      </c>
      <c r="J19" s="11">
        <v>518241</v>
      </c>
      <c r="L19" s="14">
        <f t="shared" si="1"/>
        <v>7182000</v>
      </c>
    </row>
    <row r="20" spans="1:12" x14ac:dyDescent="0.25">
      <c r="A20" s="2" t="s">
        <v>633</v>
      </c>
      <c r="B20" s="11">
        <v>538818</v>
      </c>
      <c r="C20" s="3">
        <v>0.5</v>
      </c>
      <c r="D20" s="15">
        <v>7064</v>
      </c>
      <c r="E20" s="3">
        <v>0.76</v>
      </c>
      <c r="F20" s="2">
        <v>0</v>
      </c>
      <c r="G20" s="2">
        <v>8</v>
      </c>
      <c r="I20" s="11" t="str">
        <f t="shared" si="0"/>
        <v>538818</v>
      </c>
      <c r="J20" s="11">
        <v>538818</v>
      </c>
      <c r="L20" s="14">
        <f t="shared" si="1"/>
        <v>7064000</v>
      </c>
    </row>
    <row r="21" spans="1:12" x14ac:dyDescent="0.25">
      <c r="A21" s="2" t="s">
        <v>634</v>
      </c>
      <c r="B21" s="11">
        <v>504214</v>
      </c>
      <c r="C21" s="3">
        <v>0.46</v>
      </c>
      <c r="D21" s="15">
        <v>6590</v>
      </c>
      <c r="E21" s="3">
        <v>0.71</v>
      </c>
      <c r="F21" s="2">
        <v>0</v>
      </c>
      <c r="G21" s="2">
        <v>8</v>
      </c>
      <c r="I21" s="11" t="str">
        <f t="shared" si="0"/>
        <v>504214</v>
      </c>
      <c r="J21" s="11">
        <v>504214</v>
      </c>
      <c r="L21" s="14">
        <f t="shared" si="1"/>
        <v>6590000</v>
      </c>
    </row>
    <row r="22" spans="1:12" x14ac:dyDescent="0.25">
      <c r="A22" s="2" t="s">
        <v>635</v>
      </c>
      <c r="B22" s="11">
        <v>825532</v>
      </c>
      <c r="C22" s="3">
        <v>0.87</v>
      </c>
      <c r="D22" s="15">
        <v>8189.9999999999991</v>
      </c>
      <c r="E22" s="3">
        <v>1</v>
      </c>
      <c r="F22" s="2">
        <v>0</v>
      </c>
      <c r="G22" s="2">
        <v>7</v>
      </c>
      <c r="I22" s="11" t="str">
        <f t="shared" si="0"/>
        <v>825532</v>
      </c>
      <c r="J22" s="11">
        <v>825532</v>
      </c>
      <c r="L22" s="14">
        <f t="shared" si="1"/>
        <v>8189999.9999999991</v>
      </c>
    </row>
    <row r="23" spans="1:12" ht="30" x14ac:dyDescent="0.25">
      <c r="A23" s="2" t="s">
        <v>636</v>
      </c>
      <c r="B23" s="11">
        <v>1172129</v>
      </c>
      <c r="C23" s="3">
        <v>0.96</v>
      </c>
      <c r="D23" s="15">
        <v>10269</v>
      </c>
      <c r="E23" s="3">
        <v>0.98</v>
      </c>
      <c r="F23" s="2">
        <v>0</v>
      </c>
      <c r="G23" s="2">
        <v>9</v>
      </c>
      <c r="I23" s="11" t="str">
        <f t="shared" si="0"/>
        <v>1172129</v>
      </c>
      <c r="J23" s="11">
        <v>1172129</v>
      </c>
      <c r="L23" s="14">
        <f t="shared" si="1"/>
        <v>10269000</v>
      </c>
    </row>
    <row r="24" spans="1:12" ht="30" x14ac:dyDescent="0.25">
      <c r="A24" s="2" t="s">
        <v>637</v>
      </c>
      <c r="B24" s="11">
        <v>627873</v>
      </c>
      <c r="C24" s="3">
        <v>0.57999999999999996</v>
      </c>
      <c r="D24" s="15">
        <v>7200</v>
      </c>
      <c r="E24" s="3">
        <v>0.77</v>
      </c>
      <c r="F24" s="2">
        <v>0</v>
      </c>
      <c r="G24" s="2">
        <v>8</v>
      </c>
      <c r="I24" s="11" t="str">
        <f t="shared" si="0"/>
        <v>627873</v>
      </c>
      <c r="J24" s="11">
        <v>627873</v>
      </c>
      <c r="L24" s="14">
        <f t="shared" si="1"/>
        <v>7200000</v>
      </c>
    </row>
    <row r="25" spans="1:12" ht="30" x14ac:dyDescent="0.25">
      <c r="A25" s="2" t="s">
        <v>638</v>
      </c>
      <c r="B25" s="11">
        <v>541254</v>
      </c>
      <c r="C25" s="3">
        <v>0.5</v>
      </c>
      <c r="D25" s="15">
        <v>6243</v>
      </c>
      <c r="E25" s="3">
        <v>0.67</v>
      </c>
      <c r="F25" s="2">
        <v>0</v>
      </c>
      <c r="G25" s="2">
        <v>8</v>
      </c>
      <c r="I25" s="11" t="str">
        <f t="shared" si="0"/>
        <v>541254</v>
      </c>
      <c r="J25" s="11">
        <v>541254</v>
      </c>
      <c r="L25" s="14">
        <f t="shared" si="1"/>
        <v>6243000</v>
      </c>
    </row>
    <row r="26" spans="1:12" x14ac:dyDescent="0.25">
      <c r="A26" s="2" t="s">
        <v>639</v>
      </c>
      <c r="B26" s="11">
        <v>651660</v>
      </c>
      <c r="C26" s="3">
        <v>0.6</v>
      </c>
      <c r="D26" s="15">
        <v>7529</v>
      </c>
      <c r="E26" s="3">
        <v>0.81</v>
      </c>
      <c r="F26" s="2">
        <v>0</v>
      </c>
      <c r="G26" s="2">
        <v>8</v>
      </c>
      <c r="I26" s="11" t="str">
        <f t="shared" si="0"/>
        <v>651660</v>
      </c>
      <c r="J26" s="11">
        <v>651660</v>
      </c>
      <c r="L26" s="14">
        <f t="shared" si="1"/>
        <v>7529000</v>
      </c>
    </row>
    <row r="27" spans="1:12" x14ac:dyDescent="0.25">
      <c r="A27" s="2" t="s">
        <v>640</v>
      </c>
      <c r="B27" s="11">
        <v>705981</v>
      </c>
      <c r="C27" s="3">
        <v>0.65</v>
      </c>
      <c r="D27" s="15">
        <v>7623</v>
      </c>
      <c r="E27" s="3">
        <v>0.82</v>
      </c>
      <c r="F27" s="2">
        <v>0</v>
      </c>
      <c r="G27" s="2">
        <v>8</v>
      </c>
      <c r="I27" s="11" t="str">
        <f t="shared" si="0"/>
        <v>705981</v>
      </c>
      <c r="J27" s="11">
        <v>705981</v>
      </c>
      <c r="L27" s="14">
        <f t="shared" si="1"/>
        <v>7623000</v>
      </c>
    </row>
    <row r="28" spans="1:12" ht="30" x14ac:dyDescent="0.25">
      <c r="A28" s="2" t="s">
        <v>641</v>
      </c>
      <c r="B28" s="11">
        <v>476789</v>
      </c>
      <c r="C28" s="3">
        <v>0.44</v>
      </c>
      <c r="D28" s="15">
        <v>5887</v>
      </c>
      <c r="E28" s="3">
        <v>0.63</v>
      </c>
      <c r="F28" s="2">
        <v>0</v>
      </c>
      <c r="G28" s="2">
        <v>8</v>
      </c>
      <c r="I28" s="11" t="str">
        <f t="shared" si="0"/>
        <v>476789</v>
      </c>
      <c r="J28" s="11">
        <v>476789</v>
      </c>
      <c r="L28" s="14">
        <f t="shared" si="1"/>
        <v>5887000</v>
      </c>
    </row>
    <row r="29" spans="1:12" ht="30" x14ac:dyDescent="0.25">
      <c r="A29" s="2" t="s">
        <v>642</v>
      </c>
      <c r="B29" s="11">
        <v>468848</v>
      </c>
      <c r="C29" s="3">
        <v>0.43</v>
      </c>
      <c r="D29" s="15">
        <v>5604</v>
      </c>
      <c r="E29" s="3">
        <v>0.6</v>
      </c>
      <c r="F29" s="2">
        <v>0</v>
      </c>
      <c r="G29" s="2">
        <v>8</v>
      </c>
      <c r="I29" s="11" t="str">
        <f t="shared" si="0"/>
        <v>468848</v>
      </c>
      <c r="J29" s="11">
        <v>468848</v>
      </c>
      <c r="L29" s="14">
        <f t="shared" si="1"/>
        <v>5604000</v>
      </c>
    </row>
    <row r="30" spans="1:12" ht="30" x14ac:dyDescent="0.25">
      <c r="A30" s="2" t="s">
        <v>643</v>
      </c>
      <c r="B30" s="11">
        <v>645791</v>
      </c>
      <c r="C30" s="3">
        <v>0.6</v>
      </c>
      <c r="D30" s="15">
        <v>7715</v>
      </c>
      <c r="E30" s="3">
        <v>0.83</v>
      </c>
      <c r="F30" s="2">
        <v>0</v>
      </c>
      <c r="G30" s="2">
        <v>8</v>
      </c>
      <c r="I30" s="11" t="str">
        <f t="shared" si="0"/>
        <v>645791</v>
      </c>
      <c r="J30" s="11">
        <v>645791</v>
      </c>
      <c r="L30" s="14">
        <f t="shared" si="1"/>
        <v>7715000</v>
      </c>
    </row>
    <row r="31" spans="1:12" x14ac:dyDescent="0.25">
      <c r="A31" s="2" t="s">
        <v>644</v>
      </c>
      <c r="B31" s="11">
        <v>286371</v>
      </c>
      <c r="C31" s="3">
        <v>0.53</v>
      </c>
      <c r="D31" s="15">
        <v>3307</v>
      </c>
      <c r="E31" s="3">
        <v>0.71</v>
      </c>
      <c r="F31" s="2">
        <v>0</v>
      </c>
      <c r="G31" s="2">
        <v>4</v>
      </c>
      <c r="I31" s="11" t="str">
        <f t="shared" si="0"/>
        <v>286371</v>
      </c>
      <c r="J31" s="11">
        <v>286371</v>
      </c>
      <c r="L31" s="14">
        <f t="shared" si="1"/>
        <v>3307000</v>
      </c>
    </row>
    <row r="32" spans="1:12" x14ac:dyDescent="0.25">
      <c r="A32" s="2" t="s">
        <v>645</v>
      </c>
      <c r="B32" s="11">
        <v>894941</v>
      </c>
      <c r="C32" s="3">
        <v>0.65</v>
      </c>
      <c r="D32" s="15">
        <v>10063</v>
      </c>
      <c r="E32" s="3">
        <v>0.84</v>
      </c>
      <c r="F32" s="2">
        <v>0</v>
      </c>
      <c r="G32" s="2">
        <v>8</v>
      </c>
      <c r="I32" s="11" t="str">
        <f t="shared" si="0"/>
        <v>894941</v>
      </c>
      <c r="J32" s="11">
        <v>894941</v>
      </c>
      <c r="L32" s="14">
        <f t="shared" si="1"/>
        <v>10063000</v>
      </c>
    </row>
    <row r="33" spans="1:12" x14ac:dyDescent="0.25">
      <c r="A33" s="2" t="s">
        <v>646</v>
      </c>
      <c r="B33" s="11">
        <v>900507</v>
      </c>
      <c r="C33" s="3">
        <v>0.65</v>
      </c>
      <c r="D33" s="15">
        <v>10027</v>
      </c>
      <c r="E33" s="3">
        <v>0.84</v>
      </c>
      <c r="F33" s="2">
        <v>0</v>
      </c>
      <c r="G33" s="2">
        <v>8</v>
      </c>
      <c r="I33" s="11" t="str">
        <f t="shared" si="0"/>
        <v>900507</v>
      </c>
      <c r="J33" s="11">
        <v>900507</v>
      </c>
      <c r="L33" s="14">
        <f t="shared" si="1"/>
        <v>10027000</v>
      </c>
    </row>
    <row r="34" spans="1:12" x14ac:dyDescent="0.25">
      <c r="A34" s="2" t="s">
        <v>647</v>
      </c>
      <c r="B34" s="11">
        <v>768298</v>
      </c>
      <c r="C34" s="3">
        <v>0.56000000000000005</v>
      </c>
      <c r="D34" s="15">
        <v>8994</v>
      </c>
      <c r="E34" s="3">
        <v>0.75</v>
      </c>
      <c r="F34" s="2">
        <v>0</v>
      </c>
      <c r="G34" s="2">
        <v>8</v>
      </c>
      <c r="I34" s="11" t="str">
        <f t="shared" si="0"/>
        <v>768298</v>
      </c>
      <c r="J34" s="11">
        <v>768298</v>
      </c>
      <c r="L34" s="14">
        <f t="shared" si="1"/>
        <v>8994000</v>
      </c>
    </row>
    <row r="35" spans="1:12" ht="30" x14ac:dyDescent="0.25">
      <c r="A35" s="2" t="s">
        <v>648</v>
      </c>
      <c r="B35" s="11">
        <v>725606</v>
      </c>
      <c r="C35" s="3">
        <v>0.52</v>
      </c>
      <c r="D35" s="15">
        <v>8688</v>
      </c>
      <c r="E35" s="3">
        <v>0.72</v>
      </c>
      <c r="F35" s="2">
        <v>0</v>
      </c>
      <c r="G35" s="2">
        <v>8</v>
      </c>
      <c r="I35" s="11" t="str">
        <f t="shared" si="0"/>
        <v>725606</v>
      </c>
      <c r="J35" s="11">
        <v>725606</v>
      </c>
      <c r="L35" s="14">
        <f t="shared" si="1"/>
        <v>8688000</v>
      </c>
    </row>
    <row r="36" spans="1:12" ht="30" x14ac:dyDescent="0.25">
      <c r="A36" s="2" t="s">
        <v>649</v>
      </c>
      <c r="B36" s="11">
        <v>775756</v>
      </c>
      <c r="C36" s="3">
        <v>0.56000000000000005</v>
      </c>
      <c r="D36" s="15">
        <v>9054</v>
      </c>
      <c r="E36" s="3">
        <v>0.76</v>
      </c>
      <c r="F36" s="2">
        <v>0</v>
      </c>
      <c r="G36" s="2">
        <v>8</v>
      </c>
      <c r="I36" s="11" t="str">
        <f t="shared" si="0"/>
        <v>775756</v>
      </c>
      <c r="J36" s="11">
        <v>775756</v>
      </c>
      <c r="L36" s="14">
        <f t="shared" si="1"/>
        <v>9054000</v>
      </c>
    </row>
    <row r="37" spans="1:12" ht="30" x14ac:dyDescent="0.25">
      <c r="A37" s="2" t="s">
        <v>650</v>
      </c>
      <c r="B37" s="11">
        <v>716290</v>
      </c>
      <c r="C37" s="3">
        <v>0.52</v>
      </c>
      <c r="D37" s="15">
        <v>8886</v>
      </c>
      <c r="E37" s="3">
        <v>0.74</v>
      </c>
      <c r="F37" s="2">
        <v>0</v>
      </c>
      <c r="G37" s="2">
        <v>8</v>
      </c>
      <c r="I37" s="11" t="str">
        <f t="shared" si="0"/>
        <v>716290</v>
      </c>
      <c r="J37" s="11">
        <v>716290</v>
      </c>
      <c r="L37" s="14">
        <f t="shared" si="1"/>
        <v>8886000</v>
      </c>
    </row>
    <row r="38" spans="1:12" x14ac:dyDescent="0.25">
      <c r="A38" s="2" t="s">
        <v>651</v>
      </c>
      <c r="B38" s="11">
        <v>726845</v>
      </c>
      <c r="C38" s="3">
        <v>0.53</v>
      </c>
      <c r="D38" s="15">
        <v>8926</v>
      </c>
      <c r="E38" s="3">
        <v>0.74</v>
      </c>
      <c r="F38" s="2">
        <v>0</v>
      </c>
      <c r="G38" s="2">
        <v>8</v>
      </c>
      <c r="I38" s="11" t="str">
        <f t="shared" si="0"/>
        <v>726845</v>
      </c>
      <c r="J38" s="11">
        <v>726845</v>
      </c>
      <c r="L38" s="14">
        <f t="shared" si="1"/>
        <v>8926000</v>
      </c>
    </row>
    <row r="39" spans="1:12" x14ac:dyDescent="0.25">
      <c r="A39" s="2" t="s">
        <v>652</v>
      </c>
      <c r="B39" s="11">
        <v>773583</v>
      </c>
      <c r="C39" s="3">
        <v>0.56000000000000005</v>
      </c>
      <c r="D39" s="15">
        <v>9019</v>
      </c>
      <c r="E39" s="3">
        <v>0.75</v>
      </c>
      <c r="F39" s="2">
        <v>0</v>
      </c>
      <c r="G39" s="2">
        <v>8</v>
      </c>
      <c r="I39" s="11" t="str">
        <f t="shared" si="0"/>
        <v>773583</v>
      </c>
      <c r="J39" s="11">
        <v>773583</v>
      </c>
      <c r="L39" s="14">
        <f t="shared" si="1"/>
        <v>9019000</v>
      </c>
    </row>
    <row r="40" spans="1:12" ht="30" x14ac:dyDescent="0.25">
      <c r="A40" s="2" t="s">
        <v>653</v>
      </c>
      <c r="B40" s="11">
        <v>831600</v>
      </c>
      <c r="C40" s="3">
        <v>0.6</v>
      </c>
      <c r="D40" s="15">
        <v>9470</v>
      </c>
      <c r="E40" s="3">
        <v>0.79</v>
      </c>
      <c r="F40" s="2">
        <v>0</v>
      </c>
      <c r="G40" s="2">
        <v>8</v>
      </c>
      <c r="I40" s="11" t="str">
        <f t="shared" si="0"/>
        <v>831600</v>
      </c>
      <c r="J40" s="11">
        <v>831600</v>
      </c>
      <c r="L40" s="14">
        <f t="shared" si="1"/>
        <v>9470000</v>
      </c>
    </row>
    <row r="41" spans="1:12" ht="30" x14ac:dyDescent="0.25">
      <c r="A41" s="2" t="s">
        <v>654</v>
      </c>
      <c r="B41" s="11">
        <v>953280</v>
      </c>
      <c r="C41" s="3">
        <v>0.69</v>
      </c>
      <c r="D41" s="15">
        <v>10487</v>
      </c>
      <c r="E41" s="3">
        <v>0.88</v>
      </c>
      <c r="F41" s="2">
        <v>0</v>
      </c>
      <c r="G41" s="2">
        <v>8</v>
      </c>
      <c r="I41" s="11" t="str">
        <f t="shared" si="0"/>
        <v>953280</v>
      </c>
      <c r="J41" s="11">
        <v>953280</v>
      </c>
      <c r="L41" s="14">
        <f t="shared" si="1"/>
        <v>10487000</v>
      </c>
    </row>
    <row r="42" spans="1:12" ht="30" x14ac:dyDescent="0.25">
      <c r="A42" s="2" t="s">
        <v>655</v>
      </c>
      <c r="B42" s="11">
        <v>1002632</v>
      </c>
      <c r="C42" s="3">
        <v>0.72</v>
      </c>
      <c r="D42" s="15">
        <v>11102</v>
      </c>
      <c r="E42" s="3">
        <v>0.93</v>
      </c>
      <c r="F42" s="2">
        <v>0</v>
      </c>
      <c r="G42" s="2">
        <v>8</v>
      </c>
      <c r="I42" s="11" t="str">
        <f t="shared" si="0"/>
        <v>1002632</v>
      </c>
      <c r="J42" s="11">
        <v>1002632</v>
      </c>
      <c r="L42" s="14">
        <f t="shared" si="1"/>
        <v>11102000</v>
      </c>
    </row>
    <row r="43" spans="1:12" x14ac:dyDescent="0.25">
      <c r="A43" s="2" t="s">
        <v>656</v>
      </c>
      <c r="B43" s="11">
        <v>937040</v>
      </c>
      <c r="C43" s="3">
        <v>0.68</v>
      </c>
      <c r="D43" s="15">
        <v>10766</v>
      </c>
      <c r="E43" s="3">
        <v>0.9</v>
      </c>
      <c r="F43" s="2">
        <v>0</v>
      </c>
      <c r="G43" s="2">
        <v>8</v>
      </c>
      <c r="I43" s="11" t="str">
        <f t="shared" si="0"/>
        <v>937040</v>
      </c>
      <c r="J43" s="11">
        <v>937040</v>
      </c>
      <c r="L43" s="14">
        <f t="shared" si="1"/>
        <v>10766000</v>
      </c>
    </row>
    <row r="44" spans="1:12" x14ac:dyDescent="0.25">
      <c r="A44" s="2" t="s">
        <v>657</v>
      </c>
      <c r="B44" s="11">
        <v>965481</v>
      </c>
      <c r="C44" s="3">
        <v>0.7</v>
      </c>
      <c r="D44" s="15">
        <v>10870</v>
      </c>
      <c r="E44" s="3">
        <v>0.91</v>
      </c>
      <c r="F44" s="2">
        <v>0</v>
      </c>
      <c r="G44" s="2">
        <v>8</v>
      </c>
      <c r="I44" s="11" t="str">
        <f t="shared" si="0"/>
        <v>965481</v>
      </c>
      <c r="J44" s="11">
        <v>965481</v>
      </c>
      <c r="L44" s="14">
        <f t="shared" si="1"/>
        <v>10870000</v>
      </c>
    </row>
    <row r="45" spans="1:12" x14ac:dyDescent="0.25">
      <c r="A45" s="2" t="s">
        <v>658</v>
      </c>
      <c r="B45" s="11">
        <v>951216</v>
      </c>
      <c r="C45" s="3">
        <v>0.69</v>
      </c>
      <c r="D45" s="15">
        <v>10548</v>
      </c>
      <c r="E45" s="3">
        <v>0.88</v>
      </c>
      <c r="F45" s="2">
        <v>0</v>
      </c>
      <c r="G45" s="2">
        <v>8</v>
      </c>
      <c r="I45" s="11" t="str">
        <f t="shared" si="0"/>
        <v>951216</v>
      </c>
      <c r="J45" s="11">
        <v>951216</v>
      </c>
      <c r="L45" s="14">
        <f t="shared" si="1"/>
        <v>10548000</v>
      </c>
    </row>
    <row r="46" spans="1:12" x14ac:dyDescent="0.25">
      <c r="A46" s="2" t="s">
        <v>659</v>
      </c>
      <c r="B46" s="11">
        <v>930816</v>
      </c>
      <c r="C46" s="3">
        <v>0.67</v>
      </c>
      <c r="D46" s="15">
        <v>10756</v>
      </c>
      <c r="E46" s="3">
        <v>0.9</v>
      </c>
      <c r="F46" s="2">
        <v>0</v>
      </c>
      <c r="G46" s="2">
        <v>8</v>
      </c>
      <c r="I46" s="11" t="str">
        <f t="shared" si="0"/>
        <v>930816</v>
      </c>
      <c r="J46" s="11">
        <v>930816</v>
      </c>
      <c r="L46" s="14">
        <f t="shared" si="1"/>
        <v>10756000</v>
      </c>
    </row>
    <row r="47" spans="1:12" x14ac:dyDescent="0.25">
      <c r="A47" s="2" t="s">
        <v>660</v>
      </c>
      <c r="B47" s="11">
        <v>954657</v>
      </c>
      <c r="C47" s="3">
        <v>0.69</v>
      </c>
      <c r="D47" s="15">
        <v>10537</v>
      </c>
      <c r="E47" s="3">
        <v>0.88</v>
      </c>
      <c r="F47" s="2">
        <v>0</v>
      </c>
      <c r="G47" s="2">
        <v>8</v>
      </c>
      <c r="I47" s="11" t="str">
        <f t="shared" si="0"/>
        <v>954657</v>
      </c>
      <c r="J47" s="11">
        <v>954657</v>
      </c>
      <c r="L47" s="14">
        <f t="shared" si="1"/>
        <v>10537000</v>
      </c>
    </row>
    <row r="48" spans="1:12" x14ac:dyDescent="0.25">
      <c r="A48" s="2" t="s">
        <v>661</v>
      </c>
      <c r="B48" s="11">
        <v>932345</v>
      </c>
      <c r="C48" s="3">
        <v>0.67</v>
      </c>
      <c r="D48" s="15">
        <v>10570</v>
      </c>
      <c r="E48" s="3">
        <v>0.88</v>
      </c>
      <c r="F48" s="2">
        <v>0</v>
      </c>
      <c r="G48" s="2">
        <v>8</v>
      </c>
      <c r="I48" s="11" t="str">
        <f t="shared" si="0"/>
        <v>932345</v>
      </c>
      <c r="J48" s="11">
        <v>932345</v>
      </c>
      <c r="L48" s="14">
        <f t="shared" si="1"/>
        <v>10570000</v>
      </c>
    </row>
    <row r="49" spans="1:12" x14ac:dyDescent="0.25">
      <c r="A49" s="2" t="s">
        <v>662</v>
      </c>
      <c r="B49" s="11">
        <v>887248</v>
      </c>
      <c r="C49" s="3">
        <v>0.64</v>
      </c>
      <c r="D49" s="15">
        <v>9931</v>
      </c>
      <c r="E49" s="3">
        <v>0.83</v>
      </c>
      <c r="F49" s="2">
        <v>0</v>
      </c>
      <c r="G49" s="2">
        <v>8</v>
      </c>
      <c r="I49" s="11" t="str">
        <f t="shared" si="0"/>
        <v>887248</v>
      </c>
      <c r="J49" s="11">
        <v>887248</v>
      </c>
      <c r="L49" s="14">
        <f t="shared" si="1"/>
        <v>9931000</v>
      </c>
    </row>
    <row r="50" spans="1:12" x14ac:dyDescent="0.25">
      <c r="A50" s="2" t="s">
        <v>663</v>
      </c>
      <c r="B50" s="11">
        <v>816487</v>
      </c>
      <c r="C50" s="3">
        <v>0.59</v>
      </c>
      <c r="D50" s="15">
        <v>9352</v>
      </c>
      <c r="E50" s="3">
        <v>0.78</v>
      </c>
      <c r="F50" s="2">
        <v>0</v>
      </c>
      <c r="G50" s="2">
        <v>8</v>
      </c>
      <c r="I50" s="11" t="str">
        <f t="shared" si="0"/>
        <v>816487</v>
      </c>
      <c r="J50" s="11">
        <v>816487</v>
      </c>
      <c r="L50" s="14">
        <f t="shared" si="1"/>
        <v>9352000</v>
      </c>
    </row>
    <row r="51" spans="1:12" x14ac:dyDescent="0.25">
      <c r="A51" s="2" t="s">
        <v>664</v>
      </c>
      <c r="B51" s="11">
        <v>718464</v>
      </c>
      <c r="C51" s="3">
        <v>0.52</v>
      </c>
      <c r="D51" s="15">
        <v>8439</v>
      </c>
      <c r="E51" s="3">
        <v>0.7</v>
      </c>
      <c r="F51" s="2">
        <v>0</v>
      </c>
      <c r="G51" s="2">
        <v>8</v>
      </c>
      <c r="I51" s="11" t="str">
        <f t="shared" si="0"/>
        <v>718464</v>
      </c>
      <c r="J51" s="11">
        <v>718464</v>
      </c>
      <c r="L51" s="14">
        <f t="shared" si="1"/>
        <v>8439000</v>
      </c>
    </row>
    <row r="52" spans="1:12" x14ac:dyDescent="0.25">
      <c r="A52" s="2" t="s">
        <v>665</v>
      </c>
      <c r="B52" s="11">
        <v>812857</v>
      </c>
      <c r="C52" s="3">
        <v>0.59</v>
      </c>
      <c r="D52" s="15">
        <v>9361</v>
      </c>
      <c r="E52" s="3">
        <v>0.78</v>
      </c>
      <c r="F52" s="2">
        <v>0</v>
      </c>
      <c r="G52" s="2">
        <v>8</v>
      </c>
      <c r="I52" s="11" t="str">
        <f t="shared" si="0"/>
        <v>812857</v>
      </c>
      <c r="J52" s="11">
        <v>812857</v>
      </c>
      <c r="L52" s="14">
        <f t="shared" si="1"/>
        <v>9361000</v>
      </c>
    </row>
    <row r="53" spans="1:12" x14ac:dyDescent="0.25">
      <c r="A53" s="4" t="s">
        <v>58</v>
      </c>
    </row>
    <row r="55" spans="1:12" x14ac:dyDescent="0.25">
      <c r="A55" t="s">
        <v>94</v>
      </c>
    </row>
  </sheetData>
  <hyperlinks>
    <hyperlink ref="A53" r:id="rId1" display="https://broadwayleague.com/" xr:uid="{817104DE-D9B1-4917-AE39-92893CF651F9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43E5C-9F6B-4070-8C9F-B8638C732F51}">
  <dimension ref="A1:L56"/>
  <sheetViews>
    <sheetView workbookViewId="0">
      <selection activeCell="O8" sqref="O8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563</v>
      </c>
      <c r="B2" s="11">
        <v>941265</v>
      </c>
      <c r="C2" s="3">
        <v>0.68</v>
      </c>
      <c r="D2" s="15">
        <v>10404</v>
      </c>
      <c r="E2" s="3">
        <v>0.87</v>
      </c>
      <c r="F2" s="2">
        <v>0</v>
      </c>
      <c r="G2" s="2">
        <v>8</v>
      </c>
      <c r="I2" s="11" t="str">
        <f>SUBSTITUTE(B2,",","")</f>
        <v>941265</v>
      </c>
      <c r="J2" s="11">
        <v>941265</v>
      </c>
      <c r="L2" s="14">
        <f>D2*1000</f>
        <v>10404000</v>
      </c>
    </row>
    <row r="3" spans="1:12" ht="30" x14ac:dyDescent="0.25">
      <c r="A3" s="2" t="s">
        <v>564</v>
      </c>
      <c r="B3" s="11">
        <v>822902</v>
      </c>
      <c r="C3" s="3">
        <v>0.59</v>
      </c>
      <c r="D3" s="15">
        <v>9507</v>
      </c>
      <c r="E3" s="3">
        <v>0.79</v>
      </c>
      <c r="F3" s="2">
        <v>0</v>
      </c>
      <c r="G3" s="2">
        <v>8</v>
      </c>
      <c r="I3" s="11" t="str">
        <f t="shared" ref="I3:I53" si="0">SUBSTITUTE(B3,",","")</f>
        <v>822902</v>
      </c>
      <c r="J3" s="11">
        <v>822902</v>
      </c>
      <c r="L3" s="14">
        <f t="shared" ref="L3:L53" si="1">D3*1000</f>
        <v>9507000</v>
      </c>
    </row>
    <row r="4" spans="1:12" ht="30" x14ac:dyDescent="0.25">
      <c r="A4" s="2" t="s">
        <v>565</v>
      </c>
      <c r="B4" s="11">
        <v>880486</v>
      </c>
      <c r="C4" s="3">
        <v>0.64</v>
      </c>
      <c r="D4" s="15">
        <v>9965</v>
      </c>
      <c r="E4" s="3">
        <v>0.83</v>
      </c>
      <c r="F4" s="2">
        <v>0</v>
      </c>
      <c r="G4" s="2">
        <v>8</v>
      </c>
      <c r="I4" s="11" t="str">
        <f t="shared" si="0"/>
        <v>880486</v>
      </c>
      <c r="J4" s="11">
        <v>880486</v>
      </c>
      <c r="L4" s="14">
        <f t="shared" si="1"/>
        <v>9965000</v>
      </c>
    </row>
    <row r="5" spans="1:12" x14ac:dyDescent="0.25">
      <c r="A5" s="2" t="s">
        <v>566</v>
      </c>
      <c r="B5" s="11">
        <v>954814</v>
      </c>
      <c r="C5" s="3">
        <v>0.69</v>
      </c>
      <c r="D5" s="15">
        <v>10738</v>
      </c>
      <c r="E5" s="3">
        <v>0.9</v>
      </c>
      <c r="F5" s="2">
        <v>0</v>
      </c>
      <c r="G5" s="2">
        <v>8</v>
      </c>
      <c r="I5" s="11" t="str">
        <f t="shared" si="0"/>
        <v>954814</v>
      </c>
      <c r="J5" s="11">
        <v>954814</v>
      </c>
      <c r="L5" s="14">
        <f t="shared" si="1"/>
        <v>10738000</v>
      </c>
    </row>
    <row r="6" spans="1:12" ht="30" x14ac:dyDescent="0.25">
      <c r="A6" s="2" t="s">
        <v>567</v>
      </c>
      <c r="B6" s="11">
        <v>877550</v>
      </c>
      <c r="C6" s="3">
        <v>0.63</v>
      </c>
      <c r="D6" s="15">
        <v>10423</v>
      </c>
      <c r="E6" s="3">
        <v>0.87</v>
      </c>
      <c r="F6" s="2">
        <v>0</v>
      </c>
      <c r="G6" s="2">
        <v>8</v>
      </c>
      <c r="I6" s="11" t="str">
        <f t="shared" si="0"/>
        <v>877550</v>
      </c>
      <c r="J6" s="11">
        <v>877550</v>
      </c>
      <c r="L6" s="14">
        <f t="shared" si="1"/>
        <v>10423000</v>
      </c>
    </row>
    <row r="7" spans="1:12" ht="30" x14ac:dyDescent="0.25">
      <c r="A7" s="2" t="s">
        <v>568</v>
      </c>
      <c r="B7" s="11">
        <v>833047</v>
      </c>
      <c r="C7" s="3">
        <v>0.6</v>
      </c>
      <c r="D7" s="15">
        <v>9887</v>
      </c>
      <c r="E7" s="3">
        <v>0.83</v>
      </c>
      <c r="F7" s="2">
        <v>0</v>
      </c>
      <c r="G7" s="2">
        <v>8</v>
      </c>
      <c r="I7" s="11" t="str">
        <f t="shared" si="0"/>
        <v>833047</v>
      </c>
      <c r="J7" s="11">
        <v>833047</v>
      </c>
      <c r="L7" s="14">
        <f t="shared" si="1"/>
        <v>9887000</v>
      </c>
    </row>
    <row r="8" spans="1:12" ht="30" x14ac:dyDescent="0.25">
      <c r="A8" s="2" t="s">
        <v>569</v>
      </c>
      <c r="B8" s="11">
        <v>750520</v>
      </c>
      <c r="C8" s="3">
        <v>0.54</v>
      </c>
      <c r="D8" s="15">
        <v>9033</v>
      </c>
      <c r="E8" s="3">
        <v>0.75</v>
      </c>
      <c r="F8" s="2">
        <v>0</v>
      </c>
      <c r="G8" s="2">
        <v>8</v>
      </c>
      <c r="I8" s="11" t="str">
        <f t="shared" si="0"/>
        <v>750520</v>
      </c>
      <c r="J8" s="11">
        <v>750520</v>
      </c>
      <c r="L8" s="14">
        <f t="shared" si="1"/>
        <v>9033000</v>
      </c>
    </row>
    <row r="9" spans="1:12" x14ac:dyDescent="0.25">
      <c r="A9" s="2" t="s">
        <v>570</v>
      </c>
      <c r="B9" s="11">
        <v>1027152</v>
      </c>
      <c r="C9" s="3">
        <v>0.74</v>
      </c>
      <c r="D9" s="15">
        <v>11226</v>
      </c>
      <c r="E9" s="3">
        <v>0.94</v>
      </c>
      <c r="F9" s="2">
        <v>0</v>
      </c>
      <c r="G9" s="2">
        <v>8</v>
      </c>
      <c r="I9" s="11" t="str">
        <f t="shared" si="0"/>
        <v>1027152</v>
      </c>
      <c r="J9" s="11">
        <v>1027152</v>
      </c>
      <c r="L9" s="14">
        <f t="shared" si="1"/>
        <v>11226000</v>
      </c>
    </row>
    <row r="10" spans="1:12" ht="30" x14ac:dyDescent="0.25">
      <c r="A10" s="2" t="s">
        <v>571</v>
      </c>
      <c r="B10" s="11">
        <v>1150663</v>
      </c>
      <c r="C10" s="3">
        <v>0.89</v>
      </c>
      <c r="D10" s="15">
        <v>12112</v>
      </c>
      <c r="E10" s="3">
        <v>1.02</v>
      </c>
      <c r="F10" s="2">
        <v>0</v>
      </c>
      <c r="G10" s="2">
        <v>8</v>
      </c>
      <c r="I10" s="11" t="str">
        <f t="shared" si="0"/>
        <v>1150663</v>
      </c>
      <c r="J10" s="11">
        <v>1150663</v>
      </c>
      <c r="L10" s="14">
        <f t="shared" si="1"/>
        <v>12112000</v>
      </c>
    </row>
    <row r="11" spans="1:12" ht="30" x14ac:dyDescent="0.25">
      <c r="A11" s="2" t="s">
        <v>572</v>
      </c>
      <c r="B11" s="11">
        <v>842657</v>
      </c>
      <c r="C11" s="3">
        <v>0.65</v>
      </c>
      <c r="D11" s="15">
        <v>10128</v>
      </c>
      <c r="E11" s="3">
        <v>0.86</v>
      </c>
      <c r="F11" s="2">
        <v>0</v>
      </c>
      <c r="G11" s="2">
        <v>8</v>
      </c>
      <c r="I11" s="11" t="str">
        <f t="shared" si="0"/>
        <v>842657</v>
      </c>
      <c r="J11" s="11">
        <v>842657</v>
      </c>
      <c r="L11" s="14">
        <f t="shared" si="1"/>
        <v>10128000</v>
      </c>
    </row>
    <row r="12" spans="1:12" ht="30" x14ac:dyDescent="0.25">
      <c r="A12" s="2" t="s">
        <v>573</v>
      </c>
      <c r="B12" s="11">
        <v>749447</v>
      </c>
      <c r="C12" s="3">
        <v>0.57999999999999996</v>
      </c>
      <c r="D12" s="15">
        <v>9340</v>
      </c>
      <c r="E12" s="3">
        <v>0.79</v>
      </c>
      <c r="F12" s="2">
        <v>0</v>
      </c>
      <c r="G12" s="2">
        <v>8</v>
      </c>
      <c r="I12" s="11" t="str">
        <f t="shared" si="0"/>
        <v>749447</v>
      </c>
      <c r="J12" s="11">
        <v>749447</v>
      </c>
      <c r="L12" s="14">
        <f t="shared" si="1"/>
        <v>9340000</v>
      </c>
    </row>
    <row r="13" spans="1:12" ht="30" x14ac:dyDescent="0.25">
      <c r="A13" s="2" t="s">
        <v>574</v>
      </c>
      <c r="B13" s="11">
        <v>696102</v>
      </c>
      <c r="C13" s="3">
        <v>0.54</v>
      </c>
      <c r="D13" s="15">
        <v>8788</v>
      </c>
      <c r="E13" s="3">
        <v>0.74</v>
      </c>
      <c r="F13" s="2">
        <v>0</v>
      </c>
      <c r="G13" s="2">
        <v>8</v>
      </c>
      <c r="I13" s="11" t="str">
        <f t="shared" si="0"/>
        <v>696102</v>
      </c>
      <c r="J13" s="11">
        <v>696102</v>
      </c>
      <c r="L13" s="14">
        <f t="shared" si="1"/>
        <v>8788000</v>
      </c>
    </row>
    <row r="14" spans="1:12" x14ac:dyDescent="0.25">
      <c r="A14" s="2" t="s">
        <v>575</v>
      </c>
      <c r="B14" s="11">
        <v>657925</v>
      </c>
      <c r="C14" s="3">
        <v>0.51</v>
      </c>
      <c r="D14" s="15">
        <v>8675</v>
      </c>
      <c r="E14" s="3">
        <v>0.73</v>
      </c>
      <c r="F14" s="2">
        <v>0</v>
      </c>
      <c r="G14" s="2">
        <v>8</v>
      </c>
      <c r="I14" s="11" t="str">
        <f t="shared" si="0"/>
        <v>657925</v>
      </c>
      <c r="J14" s="11">
        <v>657925</v>
      </c>
      <c r="L14" s="14">
        <f t="shared" si="1"/>
        <v>8675000</v>
      </c>
    </row>
    <row r="15" spans="1:12" ht="30" x14ac:dyDescent="0.25">
      <c r="A15" s="2" t="s">
        <v>576</v>
      </c>
      <c r="B15" s="11">
        <v>680908</v>
      </c>
      <c r="C15" s="3">
        <v>0.53</v>
      </c>
      <c r="D15" s="15">
        <v>8642</v>
      </c>
      <c r="E15" s="3">
        <v>0.73</v>
      </c>
      <c r="F15" s="2">
        <v>0</v>
      </c>
      <c r="G15" s="2">
        <v>8</v>
      </c>
      <c r="I15" s="11" t="str">
        <f t="shared" si="0"/>
        <v>680908</v>
      </c>
      <c r="J15" s="11">
        <v>680908</v>
      </c>
      <c r="L15" s="14">
        <f t="shared" si="1"/>
        <v>8642000</v>
      </c>
    </row>
    <row r="16" spans="1:12" ht="30" x14ac:dyDescent="0.25">
      <c r="A16" s="2" t="s">
        <v>577</v>
      </c>
      <c r="B16" s="11">
        <v>845181</v>
      </c>
      <c r="C16" s="3">
        <v>0.66</v>
      </c>
      <c r="D16" s="15">
        <v>10577</v>
      </c>
      <c r="E16" s="3">
        <v>0.89</v>
      </c>
      <c r="F16" s="2">
        <v>0</v>
      </c>
      <c r="G16" s="2">
        <v>8</v>
      </c>
      <c r="I16" s="11" t="str">
        <f t="shared" si="0"/>
        <v>845181</v>
      </c>
      <c r="J16" s="11">
        <v>845181</v>
      </c>
      <c r="L16" s="14">
        <f t="shared" si="1"/>
        <v>10577000</v>
      </c>
    </row>
    <row r="17" spans="1:12" ht="30" x14ac:dyDescent="0.25">
      <c r="A17" s="2" t="s">
        <v>578</v>
      </c>
      <c r="B17" s="11">
        <v>478909</v>
      </c>
      <c r="C17" s="3">
        <v>0.37</v>
      </c>
      <c r="D17" s="15">
        <v>6751</v>
      </c>
      <c r="E17" s="3">
        <v>0.56999999999999995</v>
      </c>
      <c r="F17" s="2">
        <v>0</v>
      </c>
      <c r="G17" s="2">
        <v>8</v>
      </c>
      <c r="I17" s="11" t="str">
        <f t="shared" si="0"/>
        <v>478909</v>
      </c>
      <c r="J17" s="11">
        <v>478909</v>
      </c>
      <c r="L17" s="14">
        <f t="shared" si="1"/>
        <v>6751000</v>
      </c>
    </row>
    <row r="18" spans="1:12" x14ac:dyDescent="0.25">
      <c r="A18" s="2" t="s">
        <v>579</v>
      </c>
      <c r="B18" s="11">
        <v>575932</v>
      </c>
      <c r="C18" s="3">
        <v>0.4</v>
      </c>
      <c r="D18" s="15">
        <v>8090.9999999999991</v>
      </c>
      <c r="E18" s="3">
        <v>0.68</v>
      </c>
      <c r="F18" s="2">
        <v>0</v>
      </c>
      <c r="G18" s="2">
        <v>8</v>
      </c>
      <c r="I18" s="11" t="str">
        <f t="shared" si="0"/>
        <v>575932</v>
      </c>
      <c r="J18" s="11">
        <v>575932</v>
      </c>
      <c r="L18" s="14">
        <f t="shared" si="1"/>
        <v>8090999.9999999991</v>
      </c>
    </row>
    <row r="19" spans="1:12" x14ac:dyDescent="0.25">
      <c r="A19" s="2" t="s">
        <v>580</v>
      </c>
      <c r="B19" s="11">
        <v>592095</v>
      </c>
      <c r="C19" s="3">
        <v>0.41</v>
      </c>
      <c r="D19" s="15">
        <v>8385</v>
      </c>
      <c r="E19" s="3">
        <v>0.7</v>
      </c>
      <c r="F19" s="2">
        <v>0</v>
      </c>
      <c r="G19" s="2">
        <v>8</v>
      </c>
      <c r="I19" s="11" t="str">
        <f t="shared" si="0"/>
        <v>592095</v>
      </c>
      <c r="J19" s="11">
        <v>592095</v>
      </c>
      <c r="L19" s="14">
        <f t="shared" si="1"/>
        <v>8385000</v>
      </c>
    </row>
    <row r="20" spans="1:12" x14ac:dyDescent="0.25">
      <c r="A20" s="2" t="s">
        <v>581</v>
      </c>
      <c r="B20" s="11">
        <v>633996</v>
      </c>
      <c r="C20" s="3">
        <v>0.44</v>
      </c>
      <c r="D20" s="15">
        <v>8590</v>
      </c>
      <c r="E20" s="3">
        <v>0.72</v>
      </c>
      <c r="F20" s="2">
        <v>0</v>
      </c>
      <c r="G20" s="2">
        <v>8</v>
      </c>
      <c r="I20" s="11" t="str">
        <f t="shared" si="0"/>
        <v>633996</v>
      </c>
      <c r="J20" s="11">
        <v>633996</v>
      </c>
      <c r="L20" s="14">
        <f t="shared" si="1"/>
        <v>8590000</v>
      </c>
    </row>
    <row r="21" spans="1:12" x14ac:dyDescent="0.25">
      <c r="A21" s="2" t="s">
        <v>582</v>
      </c>
      <c r="B21" s="11">
        <v>601136</v>
      </c>
      <c r="C21" s="3">
        <v>0.42</v>
      </c>
      <c r="D21" s="15">
        <v>8238</v>
      </c>
      <c r="E21" s="3">
        <v>0.69</v>
      </c>
      <c r="F21" s="2">
        <v>0</v>
      </c>
      <c r="G21" s="2">
        <v>8</v>
      </c>
      <c r="I21" s="11" t="str">
        <f t="shared" si="0"/>
        <v>601136</v>
      </c>
      <c r="J21" s="11">
        <v>601136</v>
      </c>
      <c r="L21" s="14">
        <f t="shared" si="1"/>
        <v>8238000</v>
      </c>
    </row>
    <row r="22" spans="1:12" x14ac:dyDescent="0.25">
      <c r="A22" s="2" t="s">
        <v>583</v>
      </c>
      <c r="B22" s="11">
        <v>869907</v>
      </c>
      <c r="C22" s="3">
        <v>0.68</v>
      </c>
      <c r="D22" s="15">
        <v>9185</v>
      </c>
      <c r="E22" s="3">
        <v>0.88</v>
      </c>
      <c r="F22" s="2">
        <v>0</v>
      </c>
      <c r="G22" s="2">
        <v>7</v>
      </c>
      <c r="I22" s="11" t="str">
        <f t="shared" si="0"/>
        <v>869907</v>
      </c>
      <c r="J22" s="11">
        <v>869907</v>
      </c>
      <c r="L22" s="14">
        <f t="shared" si="1"/>
        <v>9185000</v>
      </c>
    </row>
    <row r="23" spans="1:12" ht="30" x14ac:dyDescent="0.25">
      <c r="A23" s="2" t="s">
        <v>584</v>
      </c>
      <c r="B23" s="11">
        <v>1439211</v>
      </c>
      <c r="C23" s="3">
        <v>0.82</v>
      </c>
      <c r="D23" s="15">
        <v>12572</v>
      </c>
      <c r="E23" s="3">
        <v>0.93</v>
      </c>
      <c r="F23" s="2">
        <v>0</v>
      </c>
      <c r="G23" s="2">
        <v>9</v>
      </c>
      <c r="I23" s="11" t="str">
        <f t="shared" si="0"/>
        <v>1439211</v>
      </c>
      <c r="J23" s="11">
        <v>1439211</v>
      </c>
      <c r="L23" s="14">
        <f t="shared" si="1"/>
        <v>12572000</v>
      </c>
    </row>
    <row r="24" spans="1:12" ht="30" x14ac:dyDescent="0.25">
      <c r="A24" s="2" t="s">
        <v>585</v>
      </c>
      <c r="B24" s="11">
        <v>761891</v>
      </c>
      <c r="C24" s="3">
        <v>0.55000000000000004</v>
      </c>
      <c r="D24" s="15">
        <v>8701</v>
      </c>
      <c r="E24" s="3">
        <v>0.73</v>
      </c>
      <c r="F24" s="2">
        <v>0</v>
      </c>
      <c r="G24" s="2">
        <v>8</v>
      </c>
      <c r="I24" s="11" t="str">
        <f t="shared" si="0"/>
        <v>761891</v>
      </c>
      <c r="J24" s="11">
        <v>761891</v>
      </c>
      <c r="L24" s="14">
        <f t="shared" si="1"/>
        <v>8701000</v>
      </c>
    </row>
    <row r="25" spans="1:12" ht="30" x14ac:dyDescent="0.25">
      <c r="A25" s="2" t="s">
        <v>586</v>
      </c>
      <c r="B25" s="11">
        <v>594417</v>
      </c>
      <c r="C25" s="3">
        <v>0.43</v>
      </c>
      <c r="D25" s="15">
        <v>6993</v>
      </c>
      <c r="E25" s="3">
        <v>0.57999999999999996</v>
      </c>
      <c r="F25" s="2">
        <v>0</v>
      </c>
      <c r="G25" s="2">
        <v>8</v>
      </c>
      <c r="I25" s="11" t="str">
        <f t="shared" si="0"/>
        <v>594417</v>
      </c>
      <c r="J25" s="11">
        <v>594417</v>
      </c>
      <c r="L25" s="14">
        <f t="shared" si="1"/>
        <v>6993000</v>
      </c>
    </row>
    <row r="26" spans="1:12" x14ac:dyDescent="0.25">
      <c r="A26" s="2" t="s">
        <v>587</v>
      </c>
      <c r="B26" s="11">
        <v>668042</v>
      </c>
      <c r="C26" s="3">
        <v>0.48</v>
      </c>
      <c r="D26" s="15">
        <v>7883</v>
      </c>
      <c r="E26" s="3">
        <v>0.66</v>
      </c>
      <c r="F26" s="2">
        <v>0</v>
      </c>
      <c r="G26" s="2">
        <v>8</v>
      </c>
      <c r="I26" s="11" t="str">
        <f t="shared" si="0"/>
        <v>668042</v>
      </c>
      <c r="J26" s="11">
        <v>668042</v>
      </c>
      <c r="L26" s="14">
        <f t="shared" si="1"/>
        <v>7883000</v>
      </c>
    </row>
    <row r="27" spans="1:12" x14ac:dyDescent="0.25">
      <c r="A27" s="2" t="s">
        <v>588</v>
      </c>
      <c r="B27" s="11">
        <v>623646</v>
      </c>
      <c r="C27" s="3">
        <v>0.45</v>
      </c>
      <c r="D27" s="15">
        <v>7366</v>
      </c>
      <c r="E27" s="3">
        <v>0.61</v>
      </c>
      <c r="F27" s="2">
        <v>0</v>
      </c>
      <c r="G27" s="2">
        <v>8</v>
      </c>
      <c r="I27" s="11" t="str">
        <f t="shared" si="0"/>
        <v>623646</v>
      </c>
      <c r="J27" s="11">
        <v>623646</v>
      </c>
      <c r="L27" s="14">
        <f t="shared" si="1"/>
        <v>7366000</v>
      </c>
    </row>
    <row r="28" spans="1:12" ht="30" x14ac:dyDescent="0.25">
      <c r="A28" s="2" t="s">
        <v>589</v>
      </c>
      <c r="B28" s="11">
        <v>862275</v>
      </c>
      <c r="C28" s="3">
        <v>0.62</v>
      </c>
      <c r="D28" s="15">
        <v>9841</v>
      </c>
      <c r="E28" s="3">
        <v>0.82</v>
      </c>
      <c r="F28" s="2">
        <v>0</v>
      </c>
      <c r="G28" s="2">
        <v>8</v>
      </c>
      <c r="I28" s="11" t="str">
        <f t="shared" si="0"/>
        <v>862275</v>
      </c>
      <c r="J28" s="11">
        <v>862275</v>
      </c>
      <c r="L28" s="14">
        <f t="shared" si="1"/>
        <v>9841000</v>
      </c>
    </row>
    <row r="29" spans="1:12" ht="30" x14ac:dyDescent="0.25">
      <c r="A29" s="2" t="s">
        <v>590</v>
      </c>
      <c r="B29" s="11">
        <v>584024</v>
      </c>
      <c r="C29" s="3">
        <v>0.42</v>
      </c>
      <c r="D29" s="15">
        <v>7387</v>
      </c>
      <c r="E29" s="3">
        <v>0.62</v>
      </c>
      <c r="F29" s="2">
        <v>0</v>
      </c>
      <c r="G29" s="2">
        <v>8</v>
      </c>
      <c r="I29" s="11" t="str">
        <f t="shared" si="0"/>
        <v>584024</v>
      </c>
      <c r="J29" s="11">
        <v>584024</v>
      </c>
      <c r="L29" s="14">
        <f t="shared" si="1"/>
        <v>7387000</v>
      </c>
    </row>
    <row r="30" spans="1:12" ht="30" x14ac:dyDescent="0.25">
      <c r="A30" s="2" t="s">
        <v>591</v>
      </c>
      <c r="B30" s="11">
        <v>612816</v>
      </c>
      <c r="C30" s="3">
        <v>0.44</v>
      </c>
      <c r="D30" s="15">
        <v>7513</v>
      </c>
      <c r="E30" s="3">
        <v>0.63</v>
      </c>
      <c r="F30" s="2">
        <v>0</v>
      </c>
      <c r="G30" s="2">
        <v>8</v>
      </c>
      <c r="I30" s="11" t="str">
        <f t="shared" si="0"/>
        <v>612816</v>
      </c>
      <c r="J30" s="11">
        <v>612816</v>
      </c>
      <c r="L30" s="14">
        <f t="shared" si="1"/>
        <v>7513000</v>
      </c>
    </row>
    <row r="31" spans="1:12" x14ac:dyDescent="0.25">
      <c r="A31" s="2" t="s">
        <v>592</v>
      </c>
      <c r="B31" s="11">
        <v>541421</v>
      </c>
      <c r="C31" s="3">
        <v>0.52</v>
      </c>
      <c r="D31" s="15">
        <v>6198</v>
      </c>
      <c r="E31" s="3">
        <v>0.69</v>
      </c>
      <c r="F31" s="2">
        <v>0</v>
      </c>
      <c r="G31" s="2">
        <v>6</v>
      </c>
      <c r="I31" s="11" t="str">
        <f t="shared" si="0"/>
        <v>541421</v>
      </c>
      <c r="J31" s="11">
        <v>541421</v>
      </c>
      <c r="L31" s="14">
        <f t="shared" si="1"/>
        <v>6198000</v>
      </c>
    </row>
    <row r="32" spans="1:12" x14ac:dyDescent="0.25">
      <c r="A32" s="2" t="s">
        <v>593</v>
      </c>
      <c r="B32" s="11">
        <v>667027</v>
      </c>
      <c r="C32" s="3">
        <v>0.55000000000000004</v>
      </c>
      <c r="D32" s="15">
        <v>7684</v>
      </c>
      <c r="E32" s="3">
        <v>0.73</v>
      </c>
      <c r="F32" s="2">
        <v>0</v>
      </c>
      <c r="G32" s="2">
        <v>7</v>
      </c>
      <c r="I32" s="11" t="str">
        <f t="shared" si="0"/>
        <v>667027</v>
      </c>
      <c r="J32" s="11">
        <v>667027</v>
      </c>
      <c r="L32" s="14">
        <f t="shared" si="1"/>
        <v>7684000</v>
      </c>
    </row>
    <row r="33" spans="1:12" x14ac:dyDescent="0.25">
      <c r="A33" s="2" t="s">
        <v>594</v>
      </c>
      <c r="B33" s="11">
        <v>854181</v>
      </c>
      <c r="C33" s="3">
        <v>0.62</v>
      </c>
      <c r="D33" s="15">
        <v>9760</v>
      </c>
      <c r="E33" s="3">
        <v>0.81</v>
      </c>
      <c r="F33" s="2">
        <v>0</v>
      </c>
      <c r="G33" s="2">
        <v>8</v>
      </c>
      <c r="I33" s="11" t="str">
        <f t="shared" si="0"/>
        <v>854181</v>
      </c>
      <c r="J33" s="11">
        <v>854181</v>
      </c>
      <c r="L33" s="14">
        <f t="shared" si="1"/>
        <v>9760000</v>
      </c>
    </row>
    <row r="34" spans="1:12" x14ac:dyDescent="0.25">
      <c r="A34" s="2" t="s">
        <v>595</v>
      </c>
      <c r="B34" s="11">
        <v>869580</v>
      </c>
      <c r="C34" s="3">
        <v>0.63</v>
      </c>
      <c r="D34" s="15">
        <v>9938</v>
      </c>
      <c r="E34" s="3">
        <v>0.83</v>
      </c>
      <c r="F34" s="2">
        <v>0</v>
      </c>
      <c r="G34" s="2">
        <v>8</v>
      </c>
      <c r="I34" s="11" t="str">
        <f t="shared" si="0"/>
        <v>869580</v>
      </c>
      <c r="J34" s="11">
        <v>869580</v>
      </c>
      <c r="L34" s="14">
        <f t="shared" si="1"/>
        <v>9938000</v>
      </c>
    </row>
    <row r="35" spans="1:12" x14ac:dyDescent="0.25">
      <c r="A35" s="2" t="s">
        <v>596</v>
      </c>
      <c r="B35" s="11">
        <v>961683</v>
      </c>
      <c r="C35" s="3">
        <v>0.73</v>
      </c>
      <c r="D35" s="15">
        <v>11139</v>
      </c>
      <c r="E35" s="3">
        <v>0.93</v>
      </c>
      <c r="F35" s="2">
        <v>0</v>
      </c>
      <c r="G35" s="2">
        <v>8</v>
      </c>
      <c r="I35" s="11" t="str">
        <f t="shared" si="0"/>
        <v>961683</v>
      </c>
      <c r="J35" s="11">
        <v>961683</v>
      </c>
      <c r="L35" s="14">
        <f t="shared" si="1"/>
        <v>11139000</v>
      </c>
    </row>
    <row r="36" spans="1:12" ht="30" x14ac:dyDescent="0.25">
      <c r="A36" s="2" t="s">
        <v>597</v>
      </c>
      <c r="B36" s="11">
        <v>813955</v>
      </c>
      <c r="C36" s="3">
        <v>0.62</v>
      </c>
      <c r="D36" s="15">
        <v>9828</v>
      </c>
      <c r="E36" s="3">
        <v>0.82</v>
      </c>
      <c r="F36" s="2">
        <v>0</v>
      </c>
      <c r="G36" s="2">
        <v>8</v>
      </c>
      <c r="I36" s="11" t="str">
        <f t="shared" si="0"/>
        <v>813955</v>
      </c>
      <c r="J36" s="11">
        <v>813955</v>
      </c>
      <c r="L36" s="14">
        <f t="shared" si="1"/>
        <v>9828000</v>
      </c>
    </row>
    <row r="37" spans="1:12" ht="30" x14ac:dyDescent="0.25">
      <c r="A37" s="2" t="s">
        <v>598</v>
      </c>
      <c r="B37" s="11">
        <v>729744</v>
      </c>
      <c r="C37" s="3">
        <v>0.56000000000000005</v>
      </c>
      <c r="D37" s="15">
        <v>9040</v>
      </c>
      <c r="E37" s="3">
        <v>0.75</v>
      </c>
      <c r="F37" s="2">
        <v>0</v>
      </c>
      <c r="G37" s="2">
        <v>8</v>
      </c>
      <c r="I37" s="11" t="str">
        <f t="shared" si="0"/>
        <v>729744</v>
      </c>
      <c r="J37" s="11">
        <v>729744</v>
      </c>
      <c r="L37" s="14">
        <f t="shared" si="1"/>
        <v>9040000</v>
      </c>
    </row>
    <row r="38" spans="1:12" ht="30" x14ac:dyDescent="0.25">
      <c r="A38" s="2" t="s">
        <v>599</v>
      </c>
      <c r="B38" s="11">
        <v>820085</v>
      </c>
      <c r="C38" s="3">
        <v>0.62</v>
      </c>
      <c r="D38" s="15">
        <v>10461</v>
      </c>
      <c r="E38" s="3">
        <v>0.87</v>
      </c>
      <c r="F38" s="2">
        <v>0</v>
      </c>
      <c r="G38" s="2">
        <v>8</v>
      </c>
      <c r="I38" s="11" t="str">
        <f t="shared" si="0"/>
        <v>820085</v>
      </c>
      <c r="J38" s="11">
        <v>820085</v>
      </c>
      <c r="L38" s="14">
        <f t="shared" si="1"/>
        <v>10461000</v>
      </c>
    </row>
    <row r="39" spans="1:12" x14ac:dyDescent="0.25">
      <c r="A39" s="2" t="s">
        <v>600</v>
      </c>
      <c r="B39" s="11">
        <v>741090</v>
      </c>
      <c r="C39" s="3">
        <v>0.56000000000000005</v>
      </c>
      <c r="D39" s="15">
        <v>9333</v>
      </c>
      <c r="E39" s="3">
        <v>0.78</v>
      </c>
      <c r="F39" s="2">
        <v>0</v>
      </c>
      <c r="G39" s="2">
        <v>8</v>
      </c>
      <c r="I39" s="11" t="str">
        <f t="shared" si="0"/>
        <v>741090</v>
      </c>
      <c r="J39" s="11">
        <v>741090</v>
      </c>
      <c r="L39" s="14">
        <f t="shared" si="1"/>
        <v>9333000</v>
      </c>
    </row>
    <row r="40" spans="1:12" x14ac:dyDescent="0.25">
      <c r="A40" s="2" t="s">
        <v>601</v>
      </c>
      <c r="B40" s="11">
        <v>743291</v>
      </c>
      <c r="C40" s="3">
        <v>0.57999999999999996</v>
      </c>
      <c r="D40" s="15">
        <v>8618</v>
      </c>
      <c r="E40" s="3">
        <v>0.72</v>
      </c>
      <c r="F40" s="2">
        <v>0</v>
      </c>
      <c r="G40" s="2">
        <v>8</v>
      </c>
      <c r="I40" s="11" t="str">
        <f t="shared" si="0"/>
        <v>743291</v>
      </c>
      <c r="J40" s="11">
        <v>743291</v>
      </c>
      <c r="L40" s="14">
        <f t="shared" si="1"/>
        <v>8618000</v>
      </c>
    </row>
    <row r="41" spans="1:12" ht="30" x14ac:dyDescent="0.25">
      <c r="A41" s="2" t="s">
        <v>602</v>
      </c>
      <c r="B41" s="11">
        <v>784701</v>
      </c>
      <c r="C41" s="3">
        <v>0.61</v>
      </c>
      <c r="D41" s="15">
        <v>9133</v>
      </c>
      <c r="E41" s="3">
        <v>0.76</v>
      </c>
      <c r="F41" s="2">
        <v>0</v>
      </c>
      <c r="G41" s="2">
        <v>8</v>
      </c>
      <c r="I41" s="11" t="str">
        <f t="shared" si="0"/>
        <v>784701</v>
      </c>
      <c r="J41" s="11">
        <v>784701</v>
      </c>
      <c r="L41" s="14">
        <f t="shared" si="1"/>
        <v>9133000</v>
      </c>
    </row>
    <row r="42" spans="1:12" ht="30" x14ac:dyDescent="0.25">
      <c r="A42" s="2" t="s">
        <v>603</v>
      </c>
      <c r="B42" s="11">
        <v>846506</v>
      </c>
      <c r="C42" s="3">
        <v>0.66</v>
      </c>
      <c r="D42" s="15">
        <v>9687</v>
      </c>
      <c r="E42" s="3">
        <v>0.81</v>
      </c>
      <c r="F42" s="2">
        <v>0</v>
      </c>
      <c r="G42" s="2">
        <v>8</v>
      </c>
      <c r="I42" s="11" t="str">
        <f t="shared" si="0"/>
        <v>846506</v>
      </c>
      <c r="J42" s="11">
        <v>846506</v>
      </c>
      <c r="L42" s="14">
        <f t="shared" si="1"/>
        <v>9687000</v>
      </c>
    </row>
    <row r="43" spans="1:12" ht="30" x14ac:dyDescent="0.25">
      <c r="A43" s="2" t="s">
        <v>604</v>
      </c>
      <c r="B43" s="11">
        <v>743718</v>
      </c>
      <c r="C43" s="3">
        <v>0.57999999999999996</v>
      </c>
      <c r="D43" s="15">
        <v>9998</v>
      </c>
      <c r="E43" s="3">
        <v>0.83</v>
      </c>
      <c r="F43" s="2">
        <v>0</v>
      </c>
      <c r="G43" s="2">
        <v>8</v>
      </c>
      <c r="I43" s="11" t="str">
        <f t="shared" si="0"/>
        <v>743718</v>
      </c>
      <c r="J43" s="11">
        <v>743718</v>
      </c>
      <c r="L43" s="14">
        <f t="shared" si="1"/>
        <v>9998000</v>
      </c>
    </row>
    <row r="44" spans="1:12" x14ac:dyDescent="0.25">
      <c r="A44" s="2" t="s">
        <v>605</v>
      </c>
      <c r="B44" s="11">
        <v>862888</v>
      </c>
      <c r="C44" s="3">
        <v>0.67</v>
      </c>
      <c r="D44" s="15">
        <v>10060</v>
      </c>
      <c r="E44" s="3">
        <v>0.84</v>
      </c>
      <c r="F44" s="2">
        <v>0</v>
      </c>
      <c r="G44" s="2">
        <v>8</v>
      </c>
      <c r="I44" s="11" t="str">
        <f t="shared" si="0"/>
        <v>862888</v>
      </c>
      <c r="J44" s="11">
        <v>862888</v>
      </c>
      <c r="L44" s="14">
        <f t="shared" si="1"/>
        <v>10060000</v>
      </c>
    </row>
    <row r="45" spans="1:12" x14ac:dyDescent="0.25">
      <c r="A45" s="2" t="s">
        <v>606</v>
      </c>
      <c r="B45" s="11">
        <v>898564</v>
      </c>
      <c r="C45" s="3">
        <v>0.7</v>
      </c>
      <c r="D45" s="15">
        <v>10592</v>
      </c>
      <c r="E45" s="3">
        <v>0.88</v>
      </c>
      <c r="F45" s="2">
        <v>0</v>
      </c>
      <c r="G45" s="2">
        <v>8</v>
      </c>
      <c r="I45" s="11" t="str">
        <f t="shared" si="0"/>
        <v>898564</v>
      </c>
      <c r="J45" s="11">
        <v>898564</v>
      </c>
      <c r="L45" s="14">
        <f t="shared" si="1"/>
        <v>10592000</v>
      </c>
    </row>
    <row r="46" spans="1:12" x14ac:dyDescent="0.25">
      <c r="A46" s="2" t="s">
        <v>607</v>
      </c>
      <c r="B46" s="11">
        <v>874943</v>
      </c>
      <c r="C46" s="3">
        <v>0.68</v>
      </c>
      <c r="D46" s="15">
        <v>10339</v>
      </c>
      <c r="E46" s="3">
        <v>0.86</v>
      </c>
      <c r="F46" s="2">
        <v>0</v>
      </c>
      <c r="G46" s="2">
        <v>8</v>
      </c>
      <c r="I46" s="11" t="str">
        <f t="shared" si="0"/>
        <v>874943</v>
      </c>
      <c r="J46" s="11">
        <v>874943</v>
      </c>
      <c r="L46" s="14">
        <f t="shared" si="1"/>
        <v>10339000</v>
      </c>
    </row>
    <row r="47" spans="1:12" x14ac:dyDescent="0.25">
      <c r="A47" s="2" t="s">
        <v>608</v>
      </c>
      <c r="B47" s="11">
        <v>863782</v>
      </c>
      <c r="C47" s="3">
        <v>0.67</v>
      </c>
      <c r="D47" s="15">
        <v>10453</v>
      </c>
      <c r="E47" s="3">
        <v>0.87</v>
      </c>
      <c r="F47" s="2">
        <v>0</v>
      </c>
      <c r="G47" s="2">
        <v>8</v>
      </c>
      <c r="I47" s="11" t="str">
        <f t="shared" si="0"/>
        <v>863782</v>
      </c>
      <c r="J47" s="11">
        <v>863782</v>
      </c>
      <c r="L47" s="14">
        <f t="shared" si="1"/>
        <v>10453000</v>
      </c>
    </row>
    <row r="48" spans="1:12" x14ac:dyDescent="0.25">
      <c r="A48" s="2" t="s">
        <v>609</v>
      </c>
      <c r="B48" s="11">
        <v>847933</v>
      </c>
      <c r="C48" s="3">
        <v>0.66</v>
      </c>
      <c r="D48" s="15">
        <v>10104</v>
      </c>
      <c r="E48" s="3">
        <v>0.84</v>
      </c>
      <c r="F48" s="2">
        <v>0</v>
      </c>
      <c r="G48" s="2">
        <v>8</v>
      </c>
      <c r="I48" s="11" t="str">
        <f t="shared" si="0"/>
        <v>847933</v>
      </c>
      <c r="J48" s="11">
        <v>847933</v>
      </c>
      <c r="L48" s="14">
        <f t="shared" si="1"/>
        <v>10104000</v>
      </c>
    </row>
    <row r="49" spans="1:12" x14ac:dyDescent="0.25">
      <c r="A49" s="2" t="s">
        <v>610</v>
      </c>
      <c r="B49" s="11">
        <v>750421</v>
      </c>
      <c r="C49" s="3">
        <v>0.59</v>
      </c>
      <c r="D49" s="15">
        <v>9485</v>
      </c>
      <c r="E49" s="3">
        <v>0.79</v>
      </c>
      <c r="F49" s="2">
        <v>0</v>
      </c>
      <c r="G49" s="2">
        <v>8</v>
      </c>
      <c r="I49" s="11" t="str">
        <f t="shared" si="0"/>
        <v>750421</v>
      </c>
      <c r="J49" s="11">
        <v>750421</v>
      </c>
      <c r="L49" s="14">
        <f t="shared" si="1"/>
        <v>9485000</v>
      </c>
    </row>
    <row r="50" spans="1:12" x14ac:dyDescent="0.25">
      <c r="A50" s="2" t="s">
        <v>611</v>
      </c>
      <c r="B50" s="11">
        <v>682931</v>
      </c>
      <c r="C50" s="3">
        <v>0.53</v>
      </c>
      <c r="D50" s="15">
        <v>8521</v>
      </c>
      <c r="E50" s="3">
        <v>0.71</v>
      </c>
      <c r="F50" s="2">
        <v>0</v>
      </c>
      <c r="G50" s="2">
        <v>8</v>
      </c>
      <c r="I50" s="11" t="str">
        <f t="shared" si="0"/>
        <v>682931</v>
      </c>
      <c r="J50" s="11">
        <v>682931</v>
      </c>
      <c r="L50" s="14">
        <f t="shared" si="1"/>
        <v>8521000</v>
      </c>
    </row>
    <row r="51" spans="1:12" x14ac:dyDescent="0.25">
      <c r="A51" s="2" t="s">
        <v>612</v>
      </c>
      <c r="B51" s="11">
        <v>687045</v>
      </c>
      <c r="C51" s="3">
        <v>0.54</v>
      </c>
      <c r="D51" s="15">
        <v>8693</v>
      </c>
      <c r="E51" s="3">
        <v>0.73</v>
      </c>
      <c r="F51" s="2">
        <v>0</v>
      </c>
      <c r="G51" s="2">
        <v>8</v>
      </c>
      <c r="I51" s="11" t="str">
        <f t="shared" si="0"/>
        <v>687045</v>
      </c>
      <c r="J51" s="11">
        <v>687045</v>
      </c>
      <c r="L51" s="14">
        <f t="shared" si="1"/>
        <v>8693000</v>
      </c>
    </row>
    <row r="52" spans="1:12" x14ac:dyDescent="0.25">
      <c r="A52" s="2" t="s">
        <v>613</v>
      </c>
      <c r="B52" s="11">
        <v>720055</v>
      </c>
      <c r="C52" s="3">
        <v>0.56000000000000005</v>
      </c>
      <c r="D52" s="15">
        <v>8945</v>
      </c>
      <c r="E52" s="3">
        <v>0.75</v>
      </c>
      <c r="F52" s="2">
        <v>0</v>
      </c>
      <c r="G52" s="2">
        <v>8</v>
      </c>
      <c r="I52" s="11" t="str">
        <f t="shared" si="0"/>
        <v>720055</v>
      </c>
      <c r="J52" s="11">
        <v>720055</v>
      </c>
      <c r="L52" s="14">
        <f t="shared" si="1"/>
        <v>8945000</v>
      </c>
    </row>
    <row r="53" spans="1:12" x14ac:dyDescent="0.25">
      <c r="A53" s="2" t="s">
        <v>614</v>
      </c>
      <c r="B53" s="11">
        <v>670373</v>
      </c>
      <c r="C53" s="3">
        <v>0.52</v>
      </c>
      <c r="D53" s="15">
        <v>8402</v>
      </c>
      <c r="E53" s="3">
        <v>0.7</v>
      </c>
      <c r="F53" s="2">
        <v>0</v>
      </c>
      <c r="G53" s="2">
        <v>8</v>
      </c>
      <c r="I53" s="11" t="str">
        <f t="shared" si="0"/>
        <v>670373</v>
      </c>
      <c r="J53" s="11">
        <v>670373</v>
      </c>
      <c r="L53" s="14">
        <f t="shared" si="1"/>
        <v>8402000</v>
      </c>
    </row>
    <row r="54" spans="1:12" x14ac:dyDescent="0.25">
      <c r="A54" s="4" t="s">
        <v>58</v>
      </c>
    </row>
    <row r="56" spans="1:12" x14ac:dyDescent="0.25">
      <c r="A56" t="s">
        <v>94</v>
      </c>
    </row>
  </sheetData>
  <hyperlinks>
    <hyperlink ref="A54" r:id="rId1" display="https://broadwayleague.com/" xr:uid="{85917599-D710-49B4-9995-96B4F7EAB593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97217-0D64-412E-B900-8475C418C93A}">
  <dimension ref="A1:L56"/>
  <sheetViews>
    <sheetView workbookViewId="0">
      <selection activeCell="R14" sqref="R14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511</v>
      </c>
      <c r="B2" s="11">
        <v>737690</v>
      </c>
      <c r="C2" s="3">
        <v>0.57999999999999996</v>
      </c>
      <c r="D2" s="15">
        <v>9083</v>
      </c>
      <c r="E2" s="3">
        <v>0.76</v>
      </c>
      <c r="F2" s="2">
        <v>0</v>
      </c>
      <c r="G2" s="2">
        <v>8</v>
      </c>
      <c r="I2" s="11" t="str">
        <f>SUBSTITUTE(B2,",","")</f>
        <v>737690</v>
      </c>
      <c r="J2" s="11">
        <v>737690</v>
      </c>
      <c r="L2" s="14">
        <f>D2*1000</f>
        <v>9083000</v>
      </c>
    </row>
    <row r="3" spans="1:12" ht="30" x14ac:dyDescent="0.25">
      <c r="A3" s="2" t="s">
        <v>512</v>
      </c>
      <c r="B3" s="11">
        <v>808686</v>
      </c>
      <c r="C3" s="3">
        <v>0.63</v>
      </c>
      <c r="D3" s="15">
        <v>9829</v>
      </c>
      <c r="E3" s="3">
        <v>0.82</v>
      </c>
      <c r="F3" s="2">
        <v>0</v>
      </c>
      <c r="G3" s="2">
        <v>8</v>
      </c>
      <c r="I3" s="11" t="str">
        <f t="shared" ref="I3:I53" si="0">SUBSTITUTE(B3,",","")</f>
        <v>808686</v>
      </c>
      <c r="J3" s="11">
        <v>808686</v>
      </c>
      <c r="L3" s="14">
        <f t="shared" ref="L3:L53" si="1">D3*1000</f>
        <v>9829000</v>
      </c>
    </row>
    <row r="4" spans="1:12" ht="30" x14ac:dyDescent="0.25">
      <c r="A4" s="2" t="s">
        <v>513</v>
      </c>
      <c r="B4" s="11">
        <v>662496</v>
      </c>
      <c r="C4" s="3">
        <v>0.52</v>
      </c>
      <c r="D4" s="15">
        <v>8370</v>
      </c>
      <c r="E4" s="3">
        <v>0.7</v>
      </c>
      <c r="F4" s="2">
        <v>0</v>
      </c>
      <c r="G4" s="2">
        <v>8</v>
      </c>
      <c r="I4" s="11" t="str">
        <f t="shared" si="0"/>
        <v>662496</v>
      </c>
      <c r="J4" s="11">
        <v>662496</v>
      </c>
      <c r="L4" s="14">
        <f t="shared" si="1"/>
        <v>8370000</v>
      </c>
    </row>
    <row r="5" spans="1:12" x14ac:dyDescent="0.25">
      <c r="A5" s="2" t="s">
        <v>514</v>
      </c>
      <c r="B5" s="11">
        <v>802435</v>
      </c>
      <c r="C5" s="3">
        <v>0.63</v>
      </c>
      <c r="D5" s="15">
        <v>9273</v>
      </c>
      <c r="E5" s="3">
        <v>0.77</v>
      </c>
      <c r="F5" s="2">
        <v>0</v>
      </c>
      <c r="G5" s="2">
        <v>8</v>
      </c>
      <c r="I5" s="11" t="str">
        <f t="shared" si="0"/>
        <v>802435</v>
      </c>
      <c r="J5" s="11">
        <v>802435</v>
      </c>
      <c r="L5" s="14">
        <f t="shared" si="1"/>
        <v>9273000</v>
      </c>
    </row>
    <row r="6" spans="1:12" ht="30" x14ac:dyDescent="0.25">
      <c r="A6" s="2" t="s">
        <v>515</v>
      </c>
      <c r="B6" s="11">
        <v>804623</v>
      </c>
      <c r="C6" s="3">
        <v>0.63</v>
      </c>
      <c r="D6" s="15">
        <v>9693</v>
      </c>
      <c r="E6" s="3">
        <v>0.81</v>
      </c>
      <c r="F6" s="2">
        <v>0</v>
      </c>
      <c r="G6" s="2">
        <v>8</v>
      </c>
      <c r="I6" s="11" t="str">
        <f t="shared" si="0"/>
        <v>804623</v>
      </c>
      <c r="J6" s="11">
        <v>804623</v>
      </c>
      <c r="L6" s="14">
        <f t="shared" si="1"/>
        <v>9693000</v>
      </c>
    </row>
    <row r="7" spans="1:12" ht="30" x14ac:dyDescent="0.25">
      <c r="A7" s="2" t="s">
        <v>516</v>
      </c>
      <c r="B7" s="11">
        <v>734105</v>
      </c>
      <c r="C7" s="3">
        <v>0.56999999999999995</v>
      </c>
      <c r="D7" s="15">
        <v>8994</v>
      </c>
      <c r="E7" s="3">
        <v>0.75</v>
      </c>
      <c r="F7" s="2">
        <v>0</v>
      </c>
      <c r="G7" s="2">
        <v>8</v>
      </c>
      <c r="I7" s="11" t="str">
        <f t="shared" si="0"/>
        <v>734105</v>
      </c>
      <c r="J7" s="11">
        <v>734105</v>
      </c>
      <c r="L7" s="14">
        <f t="shared" si="1"/>
        <v>8994000</v>
      </c>
    </row>
    <row r="8" spans="1:12" ht="30" x14ac:dyDescent="0.25">
      <c r="A8" s="2" t="s">
        <v>517</v>
      </c>
      <c r="B8" s="11">
        <v>1005002</v>
      </c>
      <c r="C8" s="3">
        <v>0.79</v>
      </c>
      <c r="D8" s="15">
        <v>11519</v>
      </c>
      <c r="E8" s="3">
        <v>0.96</v>
      </c>
      <c r="F8" s="2">
        <v>0</v>
      </c>
      <c r="G8" s="2">
        <v>8</v>
      </c>
      <c r="I8" s="11" t="str">
        <f t="shared" si="0"/>
        <v>1005002</v>
      </c>
      <c r="J8" s="11">
        <v>1005002</v>
      </c>
      <c r="L8" s="14">
        <f t="shared" si="1"/>
        <v>11519000</v>
      </c>
    </row>
    <row r="9" spans="1:12" x14ac:dyDescent="0.25">
      <c r="A9" s="2" t="s">
        <v>518</v>
      </c>
      <c r="B9" s="11">
        <v>947575</v>
      </c>
      <c r="C9" s="3">
        <v>0.74</v>
      </c>
      <c r="D9" s="15">
        <v>10801</v>
      </c>
      <c r="E9" s="3">
        <v>0.9</v>
      </c>
      <c r="F9" s="2">
        <v>0</v>
      </c>
      <c r="G9" s="2">
        <v>8</v>
      </c>
      <c r="I9" s="11" t="str">
        <f t="shared" si="0"/>
        <v>947575</v>
      </c>
      <c r="J9" s="11">
        <v>947575</v>
      </c>
      <c r="L9" s="14">
        <f t="shared" si="1"/>
        <v>10801000</v>
      </c>
    </row>
    <row r="10" spans="1:12" x14ac:dyDescent="0.25">
      <c r="A10" s="2" t="s">
        <v>519</v>
      </c>
      <c r="B10" s="11">
        <v>744229</v>
      </c>
      <c r="C10" s="3">
        <v>0.57999999999999996</v>
      </c>
      <c r="D10" s="15">
        <v>9299</v>
      </c>
      <c r="E10" s="3">
        <v>0.78</v>
      </c>
      <c r="F10" s="2">
        <v>0</v>
      </c>
      <c r="G10" s="2">
        <v>8</v>
      </c>
      <c r="I10" s="11" t="str">
        <f t="shared" si="0"/>
        <v>744229</v>
      </c>
      <c r="J10" s="11">
        <v>744229</v>
      </c>
      <c r="L10" s="14">
        <f t="shared" si="1"/>
        <v>9299000</v>
      </c>
    </row>
    <row r="11" spans="1:12" ht="30" x14ac:dyDescent="0.25">
      <c r="A11" s="2" t="s">
        <v>520</v>
      </c>
      <c r="B11" s="11">
        <v>659751</v>
      </c>
      <c r="C11" s="3">
        <v>0.52</v>
      </c>
      <c r="D11" s="15">
        <v>8400</v>
      </c>
      <c r="E11" s="3">
        <v>0.7</v>
      </c>
      <c r="F11" s="2">
        <v>0</v>
      </c>
      <c r="G11" s="2">
        <v>8</v>
      </c>
      <c r="I11" s="11" t="str">
        <f t="shared" si="0"/>
        <v>659751</v>
      </c>
      <c r="J11" s="11">
        <v>659751</v>
      </c>
      <c r="L11" s="14">
        <f t="shared" si="1"/>
        <v>8400000</v>
      </c>
    </row>
    <row r="12" spans="1:12" ht="30" x14ac:dyDescent="0.25">
      <c r="A12" s="2" t="s">
        <v>521</v>
      </c>
      <c r="B12" s="11">
        <v>685129</v>
      </c>
      <c r="C12" s="3">
        <v>0.54</v>
      </c>
      <c r="D12" s="15">
        <v>8716</v>
      </c>
      <c r="E12" s="3">
        <v>0.73</v>
      </c>
      <c r="F12" s="2">
        <v>0</v>
      </c>
      <c r="G12" s="2">
        <v>8</v>
      </c>
      <c r="I12" s="11" t="str">
        <f t="shared" si="0"/>
        <v>685129</v>
      </c>
      <c r="J12" s="11">
        <v>685129</v>
      </c>
      <c r="L12" s="14">
        <f t="shared" si="1"/>
        <v>8716000</v>
      </c>
    </row>
    <row r="13" spans="1:12" ht="30" x14ac:dyDescent="0.25">
      <c r="A13" s="2" t="s">
        <v>522</v>
      </c>
      <c r="B13" s="11">
        <v>586403</v>
      </c>
      <c r="C13" s="3">
        <v>0.46</v>
      </c>
      <c r="D13" s="15">
        <v>7741</v>
      </c>
      <c r="E13" s="3">
        <v>0.65</v>
      </c>
      <c r="F13" s="2">
        <v>0</v>
      </c>
      <c r="G13" s="2">
        <v>8</v>
      </c>
      <c r="I13" s="11" t="str">
        <f t="shared" si="0"/>
        <v>586403</v>
      </c>
      <c r="J13" s="11">
        <v>586403</v>
      </c>
      <c r="L13" s="14">
        <f t="shared" si="1"/>
        <v>7741000</v>
      </c>
    </row>
    <row r="14" spans="1:12" x14ac:dyDescent="0.25">
      <c r="A14" s="2" t="s">
        <v>523</v>
      </c>
      <c r="B14" s="11">
        <v>643246</v>
      </c>
      <c r="C14" s="3">
        <v>0.5</v>
      </c>
      <c r="D14" s="15">
        <v>8738</v>
      </c>
      <c r="E14" s="3">
        <v>0.73</v>
      </c>
      <c r="F14" s="2">
        <v>0</v>
      </c>
      <c r="G14" s="2">
        <v>8</v>
      </c>
      <c r="I14" s="11" t="str">
        <f t="shared" si="0"/>
        <v>643246</v>
      </c>
      <c r="J14" s="11">
        <v>643246</v>
      </c>
      <c r="L14" s="14">
        <f t="shared" si="1"/>
        <v>8738000</v>
      </c>
    </row>
    <row r="15" spans="1:12" ht="30" x14ac:dyDescent="0.25">
      <c r="A15" s="2" t="s">
        <v>524</v>
      </c>
      <c r="B15" s="11">
        <v>825341</v>
      </c>
      <c r="C15" s="3">
        <v>0.64</v>
      </c>
      <c r="D15" s="15">
        <v>10213</v>
      </c>
      <c r="E15" s="3">
        <v>0.85</v>
      </c>
      <c r="F15" s="2">
        <v>0</v>
      </c>
      <c r="G15" s="2">
        <v>8</v>
      </c>
      <c r="I15" s="11" t="str">
        <f t="shared" si="0"/>
        <v>825341</v>
      </c>
      <c r="J15" s="11">
        <v>825341</v>
      </c>
      <c r="L15" s="14">
        <f t="shared" si="1"/>
        <v>10213000</v>
      </c>
    </row>
    <row r="16" spans="1:12" ht="30" x14ac:dyDescent="0.25">
      <c r="A16" s="2" t="s">
        <v>525</v>
      </c>
      <c r="B16" s="11">
        <v>788253</v>
      </c>
      <c r="C16" s="3">
        <v>0.62</v>
      </c>
      <c r="D16" s="15">
        <v>9824</v>
      </c>
      <c r="E16" s="3">
        <v>0.82</v>
      </c>
      <c r="F16" s="2">
        <v>0</v>
      </c>
      <c r="G16" s="2">
        <v>8</v>
      </c>
      <c r="I16" s="11" t="str">
        <f t="shared" si="0"/>
        <v>788253</v>
      </c>
      <c r="J16" s="11">
        <v>788253</v>
      </c>
      <c r="L16" s="14">
        <f t="shared" si="1"/>
        <v>9824000</v>
      </c>
    </row>
    <row r="17" spans="1:12" ht="30" x14ac:dyDescent="0.25">
      <c r="A17" s="2" t="s">
        <v>526</v>
      </c>
      <c r="B17" s="11">
        <v>542159</v>
      </c>
      <c r="C17" s="3">
        <v>0.42</v>
      </c>
      <c r="D17" s="15">
        <v>7514</v>
      </c>
      <c r="E17" s="3">
        <v>0.63</v>
      </c>
      <c r="F17" s="2">
        <v>0</v>
      </c>
      <c r="G17" s="2">
        <v>8</v>
      </c>
      <c r="I17" s="11" t="str">
        <f t="shared" si="0"/>
        <v>542159</v>
      </c>
      <c r="J17" s="11">
        <v>542159</v>
      </c>
      <c r="L17" s="14">
        <f t="shared" si="1"/>
        <v>7514000</v>
      </c>
    </row>
    <row r="18" spans="1:12" x14ac:dyDescent="0.25">
      <c r="A18" s="2" t="s">
        <v>527</v>
      </c>
      <c r="B18" s="11">
        <v>551069</v>
      </c>
      <c r="C18" s="3">
        <v>0.43</v>
      </c>
      <c r="D18" s="15">
        <v>8020</v>
      </c>
      <c r="E18" s="3">
        <v>0.67</v>
      </c>
      <c r="F18" s="2">
        <v>0</v>
      </c>
      <c r="G18" s="2">
        <v>8</v>
      </c>
      <c r="I18" s="11" t="str">
        <f t="shared" si="0"/>
        <v>551069</v>
      </c>
      <c r="J18" s="11">
        <v>551069</v>
      </c>
      <c r="L18" s="14">
        <f t="shared" si="1"/>
        <v>8020000</v>
      </c>
    </row>
    <row r="19" spans="1:12" x14ac:dyDescent="0.25">
      <c r="A19" s="2" t="s">
        <v>528</v>
      </c>
      <c r="B19" s="11">
        <v>566619</v>
      </c>
      <c r="C19" s="3">
        <v>0.44</v>
      </c>
      <c r="D19" s="15">
        <v>7993</v>
      </c>
      <c r="E19" s="3">
        <v>0.67</v>
      </c>
      <c r="F19" s="2">
        <v>0</v>
      </c>
      <c r="G19" s="2">
        <v>8</v>
      </c>
      <c r="I19" s="11" t="str">
        <f t="shared" si="0"/>
        <v>566619</v>
      </c>
      <c r="J19" s="11">
        <v>566619</v>
      </c>
      <c r="L19" s="14">
        <f t="shared" si="1"/>
        <v>7993000</v>
      </c>
    </row>
    <row r="20" spans="1:12" x14ac:dyDescent="0.25">
      <c r="A20" s="2" t="s">
        <v>529</v>
      </c>
      <c r="B20" s="11">
        <v>574950</v>
      </c>
      <c r="C20" s="3">
        <v>0.45</v>
      </c>
      <c r="D20" s="15">
        <v>8103.9999999999991</v>
      </c>
      <c r="E20" s="3">
        <v>0.68</v>
      </c>
      <c r="F20" s="2">
        <v>0</v>
      </c>
      <c r="G20" s="2">
        <v>8</v>
      </c>
      <c r="I20" s="11" t="str">
        <f t="shared" si="0"/>
        <v>574950</v>
      </c>
      <c r="J20" s="11">
        <v>574950</v>
      </c>
      <c r="L20" s="14">
        <f t="shared" si="1"/>
        <v>8103999.9999999991</v>
      </c>
    </row>
    <row r="21" spans="1:12" x14ac:dyDescent="0.25">
      <c r="A21" s="2" t="s">
        <v>530</v>
      </c>
      <c r="B21" s="11">
        <v>686636</v>
      </c>
      <c r="C21" s="3">
        <v>0.54</v>
      </c>
      <c r="D21" s="15">
        <v>9401</v>
      </c>
      <c r="E21" s="3">
        <v>0.78</v>
      </c>
      <c r="F21" s="2">
        <v>0</v>
      </c>
      <c r="G21" s="2">
        <v>8</v>
      </c>
      <c r="I21" s="11" t="str">
        <f t="shared" si="0"/>
        <v>686636</v>
      </c>
      <c r="J21" s="11">
        <v>686636</v>
      </c>
      <c r="L21" s="14">
        <f t="shared" si="1"/>
        <v>9401000</v>
      </c>
    </row>
    <row r="22" spans="1:12" x14ac:dyDescent="0.25">
      <c r="A22" s="2" t="s">
        <v>531</v>
      </c>
      <c r="B22" s="11">
        <v>759484</v>
      </c>
      <c r="C22" s="3">
        <v>0.59</v>
      </c>
      <c r="D22" s="15">
        <v>8883</v>
      </c>
      <c r="E22" s="3">
        <v>0.74</v>
      </c>
      <c r="F22" s="2">
        <v>0</v>
      </c>
      <c r="G22" s="2">
        <v>8</v>
      </c>
      <c r="I22" s="11" t="str">
        <f t="shared" si="0"/>
        <v>759484</v>
      </c>
      <c r="J22" s="11">
        <v>759484</v>
      </c>
      <c r="L22" s="14">
        <f t="shared" si="1"/>
        <v>8883000</v>
      </c>
    </row>
    <row r="23" spans="1:12" x14ac:dyDescent="0.25">
      <c r="A23" s="2" t="s">
        <v>532</v>
      </c>
      <c r="B23" s="11">
        <v>1240753</v>
      </c>
      <c r="C23" s="3">
        <v>0.82</v>
      </c>
      <c r="D23" s="15">
        <v>11468</v>
      </c>
      <c r="E23" s="3">
        <v>0.96</v>
      </c>
      <c r="F23" s="2">
        <v>0</v>
      </c>
      <c r="G23" s="2">
        <v>8</v>
      </c>
      <c r="I23" s="11" t="str">
        <f t="shared" si="0"/>
        <v>1240753</v>
      </c>
      <c r="J23" s="11">
        <v>1240753</v>
      </c>
      <c r="L23" s="14">
        <f t="shared" si="1"/>
        <v>11468000</v>
      </c>
    </row>
    <row r="24" spans="1:12" ht="30" x14ac:dyDescent="0.25">
      <c r="A24" s="2" t="s">
        <v>533</v>
      </c>
      <c r="B24" s="11">
        <v>704380</v>
      </c>
      <c r="C24" s="3">
        <v>0.51</v>
      </c>
      <c r="D24" s="15">
        <v>8054</v>
      </c>
      <c r="E24" s="3">
        <v>0.67</v>
      </c>
      <c r="F24" s="2">
        <v>0</v>
      </c>
      <c r="G24" s="2">
        <v>8</v>
      </c>
      <c r="I24" s="11" t="str">
        <f t="shared" si="0"/>
        <v>704380</v>
      </c>
      <c r="J24" s="11">
        <v>704380</v>
      </c>
      <c r="L24" s="14">
        <f t="shared" si="1"/>
        <v>8054000</v>
      </c>
    </row>
    <row r="25" spans="1:12" ht="30" x14ac:dyDescent="0.25">
      <c r="A25" s="2" t="s">
        <v>534</v>
      </c>
      <c r="B25" s="11">
        <v>560395</v>
      </c>
      <c r="C25" s="3">
        <v>0.41</v>
      </c>
      <c r="D25" s="15">
        <v>6684</v>
      </c>
      <c r="E25" s="3">
        <v>0.56000000000000005</v>
      </c>
      <c r="F25" s="2">
        <v>0</v>
      </c>
      <c r="G25" s="2">
        <v>8</v>
      </c>
      <c r="I25" s="11" t="str">
        <f t="shared" si="0"/>
        <v>560395</v>
      </c>
      <c r="J25" s="11">
        <v>560395</v>
      </c>
      <c r="L25" s="14">
        <f t="shared" si="1"/>
        <v>6684000</v>
      </c>
    </row>
    <row r="26" spans="1:12" ht="30" x14ac:dyDescent="0.25">
      <c r="A26" s="2" t="s">
        <v>535</v>
      </c>
      <c r="B26" s="11">
        <v>717738</v>
      </c>
      <c r="C26" s="3">
        <v>0.52</v>
      </c>
      <c r="D26" s="15">
        <v>8349</v>
      </c>
      <c r="E26" s="3">
        <v>0.7</v>
      </c>
      <c r="F26" s="2">
        <v>0</v>
      </c>
      <c r="G26" s="2">
        <v>8</v>
      </c>
      <c r="I26" s="11" t="str">
        <f t="shared" si="0"/>
        <v>717738</v>
      </c>
      <c r="J26" s="11">
        <v>717738</v>
      </c>
      <c r="L26" s="14">
        <f t="shared" si="1"/>
        <v>8349000</v>
      </c>
    </row>
    <row r="27" spans="1:12" x14ac:dyDescent="0.25">
      <c r="A27" s="2" t="s">
        <v>536</v>
      </c>
      <c r="B27" s="11">
        <v>670115</v>
      </c>
      <c r="C27" s="3">
        <v>0.49</v>
      </c>
      <c r="D27" s="15">
        <v>7878</v>
      </c>
      <c r="E27" s="3">
        <v>0.66</v>
      </c>
      <c r="F27" s="2">
        <v>0</v>
      </c>
      <c r="G27" s="2">
        <v>8</v>
      </c>
      <c r="I27" s="11" t="str">
        <f t="shared" si="0"/>
        <v>670115</v>
      </c>
      <c r="J27" s="11">
        <v>670115</v>
      </c>
      <c r="L27" s="14">
        <f t="shared" si="1"/>
        <v>7878000</v>
      </c>
    </row>
    <row r="28" spans="1:12" ht="30" x14ac:dyDescent="0.25">
      <c r="A28" s="2" t="s">
        <v>537</v>
      </c>
      <c r="B28" s="11">
        <v>817860</v>
      </c>
      <c r="C28" s="3">
        <v>0.57999999999999996</v>
      </c>
      <c r="D28" s="15">
        <v>9106</v>
      </c>
      <c r="E28" s="3">
        <v>0.76</v>
      </c>
      <c r="F28" s="2">
        <v>0</v>
      </c>
      <c r="G28" s="2">
        <v>8</v>
      </c>
      <c r="I28" s="11" t="str">
        <f t="shared" si="0"/>
        <v>817860</v>
      </c>
      <c r="J28" s="11">
        <v>817860</v>
      </c>
      <c r="L28" s="14">
        <f t="shared" si="1"/>
        <v>9106000</v>
      </c>
    </row>
    <row r="29" spans="1:12" ht="30" x14ac:dyDescent="0.25">
      <c r="A29" s="2" t="s">
        <v>538</v>
      </c>
      <c r="B29" s="11">
        <v>604742</v>
      </c>
      <c r="C29" s="3">
        <v>0.44</v>
      </c>
      <c r="D29" s="15">
        <v>7339</v>
      </c>
      <c r="E29" s="3">
        <v>0.61</v>
      </c>
      <c r="F29" s="2">
        <v>0</v>
      </c>
      <c r="G29" s="2">
        <v>8</v>
      </c>
      <c r="I29" s="11" t="str">
        <f t="shared" si="0"/>
        <v>604742</v>
      </c>
      <c r="J29" s="11">
        <v>604742</v>
      </c>
      <c r="L29" s="14">
        <f t="shared" si="1"/>
        <v>7339000</v>
      </c>
    </row>
    <row r="30" spans="1:12" ht="30" x14ac:dyDescent="0.25">
      <c r="A30" s="2" t="s">
        <v>539</v>
      </c>
      <c r="B30" s="11">
        <v>745600</v>
      </c>
      <c r="C30" s="3">
        <v>0.54</v>
      </c>
      <c r="D30" s="15">
        <v>8855</v>
      </c>
      <c r="E30" s="3">
        <v>0.74</v>
      </c>
      <c r="F30" s="2">
        <v>0</v>
      </c>
      <c r="G30" s="2">
        <v>8</v>
      </c>
      <c r="I30" s="11" t="str">
        <f t="shared" si="0"/>
        <v>745600</v>
      </c>
      <c r="J30" s="11">
        <v>745600</v>
      </c>
      <c r="L30" s="14">
        <f t="shared" si="1"/>
        <v>8855000</v>
      </c>
    </row>
    <row r="31" spans="1:12" x14ac:dyDescent="0.25">
      <c r="A31" s="2" t="s">
        <v>540</v>
      </c>
      <c r="B31" s="11">
        <v>666325</v>
      </c>
      <c r="C31" s="3">
        <v>0.48</v>
      </c>
      <c r="D31" s="15">
        <v>7882</v>
      </c>
      <c r="E31" s="3">
        <v>0.66</v>
      </c>
      <c r="F31" s="2">
        <v>0</v>
      </c>
      <c r="G31" s="2">
        <v>8</v>
      </c>
      <c r="I31" s="11" t="str">
        <f t="shared" si="0"/>
        <v>666325</v>
      </c>
      <c r="J31" s="11">
        <v>666325</v>
      </c>
      <c r="L31" s="14">
        <f t="shared" si="1"/>
        <v>7882000</v>
      </c>
    </row>
    <row r="32" spans="1:12" x14ac:dyDescent="0.25">
      <c r="A32" s="2" t="s">
        <v>541</v>
      </c>
      <c r="B32" s="11">
        <v>848721</v>
      </c>
      <c r="C32" s="3">
        <v>0.61</v>
      </c>
      <c r="D32" s="15">
        <v>9964</v>
      </c>
      <c r="E32" s="3">
        <v>0.83</v>
      </c>
      <c r="F32" s="2">
        <v>0</v>
      </c>
      <c r="G32" s="2">
        <v>8</v>
      </c>
      <c r="I32" s="11" t="str">
        <f t="shared" si="0"/>
        <v>848721</v>
      </c>
      <c r="J32" s="11">
        <v>848721</v>
      </c>
      <c r="L32" s="14">
        <f t="shared" si="1"/>
        <v>9964000</v>
      </c>
    </row>
    <row r="33" spans="1:12" x14ac:dyDescent="0.25">
      <c r="A33" s="2" t="s">
        <v>542</v>
      </c>
      <c r="B33" s="11">
        <v>835972</v>
      </c>
      <c r="C33" s="3">
        <v>0.6</v>
      </c>
      <c r="D33" s="15">
        <v>9974</v>
      </c>
      <c r="E33" s="3">
        <v>0.83</v>
      </c>
      <c r="F33" s="2">
        <v>0</v>
      </c>
      <c r="G33" s="2">
        <v>8</v>
      </c>
      <c r="I33" s="11" t="str">
        <f t="shared" si="0"/>
        <v>835972</v>
      </c>
      <c r="J33" s="11">
        <v>835972</v>
      </c>
      <c r="L33" s="14">
        <f t="shared" si="1"/>
        <v>9974000</v>
      </c>
    </row>
    <row r="34" spans="1:12" x14ac:dyDescent="0.25">
      <c r="A34" s="2" t="s">
        <v>543</v>
      </c>
      <c r="B34" s="11">
        <v>847844</v>
      </c>
      <c r="C34" s="3">
        <v>0.61</v>
      </c>
      <c r="D34" s="15">
        <v>9908</v>
      </c>
      <c r="E34" s="3">
        <v>0.83</v>
      </c>
      <c r="F34" s="2">
        <v>0</v>
      </c>
      <c r="G34" s="2">
        <v>8</v>
      </c>
      <c r="I34" s="11" t="str">
        <f t="shared" si="0"/>
        <v>847844</v>
      </c>
      <c r="J34" s="11">
        <v>847844</v>
      </c>
      <c r="L34" s="14">
        <f t="shared" si="1"/>
        <v>9908000</v>
      </c>
    </row>
    <row r="35" spans="1:12" x14ac:dyDescent="0.25">
      <c r="A35" s="2" t="s">
        <v>544</v>
      </c>
      <c r="B35" s="11">
        <v>831999</v>
      </c>
      <c r="C35" s="3">
        <v>0.6</v>
      </c>
      <c r="D35" s="15">
        <v>9690</v>
      </c>
      <c r="E35" s="3">
        <v>0.81</v>
      </c>
      <c r="F35" s="2">
        <v>0</v>
      </c>
      <c r="G35" s="2">
        <v>8</v>
      </c>
      <c r="I35" s="11" t="str">
        <f t="shared" si="0"/>
        <v>831999</v>
      </c>
      <c r="J35" s="11">
        <v>831999</v>
      </c>
      <c r="L35" s="14">
        <f t="shared" si="1"/>
        <v>9690000</v>
      </c>
    </row>
    <row r="36" spans="1:12" x14ac:dyDescent="0.25">
      <c r="A36" s="2" t="s">
        <v>545</v>
      </c>
      <c r="B36" s="11">
        <v>819826</v>
      </c>
      <c r="C36" s="3">
        <v>0.59</v>
      </c>
      <c r="D36" s="15">
        <v>10171</v>
      </c>
      <c r="E36" s="3">
        <v>0.85</v>
      </c>
      <c r="F36" s="2">
        <v>0</v>
      </c>
      <c r="G36" s="2">
        <v>8</v>
      </c>
      <c r="I36" s="11" t="str">
        <f t="shared" si="0"/>
        <v>819826</v>
      </c>
      <c r="J36" s="11">
        <v>819826</v>
      </c>
      <c r="L36" s="14">
        <f t="shared" si="1"/>
        <v>10171000</v>
      </c>
    </row>
    <row r="37" spans="1:12" ht="30" x14ac:dyDescent="0.25">
      <c r="A37" s="2" t="s">
        <v>546</v>
      </c>
      <c r="B37" s="11">
        <v>825127</v>
      </c>
      <c r="C37" s="3">
        <v>0.6</v>
      </c>
      <c r="D37" s="15">
        <v>10488</v>
      </c>
      <c r="E37" s="3">
        <v>0.88</v>
      </c>
      <c r="F37" s="2">
        <v>0</v>
      </c>
      <c r="G37" s="2">
        <v>8</v>
      </c>
      <c r="I37" s="11" t="str">
        <f t="shared" si="0"/>
        <v>825127</v>
      </c>
      <c r="J37" s="11">
        <v>825127</v>
      </c>
      <c r="L37" s="14">
        <f t="shared" si="1"/>
        <v>10488000</v>
      </c>
    </row>
    <row r="38" spans="1:12" ht="30" x14ac:dyDescent="0.25">
      <c r="A38" s="2" t="s">
        <v>547</v>
      </c>
      <c r="B38" s="11">
        <v>676262</v>
      </c>
      <c r="C38" s="3">
        <v>0.49</v>
      </c>
      <c r="D38" s="15">
        <v>8624</v>
      </c>
      <c r="E38" s="3">
        <v>0.72</v>
      </c>
      <c r="F38" s="2">
        <v>0</v>
      </c>
      <c r="G38" s="2">
        <v>8</v>
      </c>
      <c r="I38" s="11" t="str">
        <f t="shared" si="0"/>
        <v>676262</v>
      </c>
      <c r="J38" s="11">
        <v>676262</v>
      </c>
      <c r="L38" s="14">
        <f t="shared" si="1"/>
        <v>8624000</v>
      </c>
    </row>
    <row r="39" spans="1:12" ht="30" x14ac:dyDescent="0.25">
      <c r="A39" s="2" t="s">
        <v>548</v>
      </c>
      <c r="B39" s="11">
        <v>585783</v>
      </c>
      <c r="C39" s="3">
        <v>0.42</v>
      </c>
      <c r="D39" s="15">
        <v>7764</v>
      </c>
      <c r="E39" s="3">
        <v>0.65</v>
      </c>
      <c r="F39" s="2">
        <v>0</v>
      </c>
      <c r="G39" s="2">
        <v>8</v>
      </c>
      <c r="I39" s="11" t="str">
        <f t="shared" si="0"/>
        <v>585783</v>
      </c>
      <c r="J39" s="11">
        <v>585783</v>
      </c>
      <c r="L39" s="14">
        <f t="shared" si="1"/>
        <v>7764000</v>
      </c>
    </row>
    <row r="40" spans="1:12" x14ac:dyDescent="0.25">
      <c r="A40" s="2" t="s">
        <v>549</v>
      </c>
      <c r="B40" s="11">
        <v>709417</v>
      </c>
      <c r="C40" s="3">
        <v>0.51</v>
      </c>
      <c r="D40" s="15">
        <v>8474</v>
      </c>
      <c r="E40" s="3">
        <v>0.71</v>
      </c>
      <c r="F40" s="2">
        <v>0</v>
      </c>
      <c r="G40" s="2">
        <v>8</v>
      </c>
      <c r="I40" s="11" t="str">
        <f t="shared" si="0"/>
        <v>709417</v>
      </c>
      <c r="J40" s="11">
        <v>709417</v>
      </c>
      <c r="L40" s="14">
        <f t="shared" si="1"/>
        <v>8474000</v>
      </c>
    </row>
    <row r="41" spans="1:12" ht="30" x14ac:dyDescent="0.25">
      <c r="A41" s="2" t="s">
        <v>550</v>
      </c>
      <c r="B41" s="11">
        <v>588493</v>
      </c>
      <c r="C41" s="3">
        <v>0.56999999999999995</v>
      </c>
      <c r="D41" s="15">
        <v>7103</v>
      </c>
      <c r="E41" s="3">
        <v>0.79</v>
      </c>
      <c r="F41" s="2">
        <v>0</v>
      </c>
      <c r="G41" s="2">
        <v>6</v>
      </c>
      <c r="I41" s="11" t="str">
        <f t="shared" si="0"/>
        <v>588493</v>
      </c>
      <c r="J41" s="11">
        <v>588493</v>
      </c>
      <c r="L41" s="14">
        <f t="shared" si="1"/>
        <v>7103000</v>
      </c>
    </row>
    <row r="42" spans="1:12" ht="30" x14ac:dyDescent="0.25">
      <c r="A42" s="2" t="s">
        <v>551</v>
      </c>
      <c r="B42" s="11">
        <v>801197</v>
      </c>
      <c r="C42" s="3">
        <v>0.59</v>
      </c>
      <c r="D42" s="15">
        <v>9667</v>
      </c>
      <c r="E42" s="3">
        <v>0.81</v>
      </c>
      <c r="F42" s="2">
        <v>0</v>
      </c>
      <c r="G42" s="2">
        <v>8</v>
      </c>
      <c r="I42" s="11" t="str">
        <f t="shared" si="0"/>
        <v>801197</v>
      </c>
      <c r="J42" s="11">
        <v>801197</v>
      </c>
      <c r="L42" s="14">
        <f t="shared" si="1"/>
        <v>9667000</v>
      </c>
    </row>
    <row r="43" spans="1:12" ht="30" x14ac:dyDescent="0.25">
      <c r="A43" s="2" t="s">
        <v>552</v>
      </c>
      <c r="B43" s="11">
        <v>878148</v>
      </c>
      <c r="C43" s="3">
        <v>0.64</v>
      </c>
      <c r="D43" s="15">
        <v>10315</v>
      </c>
      <c r="E43" s="3">
        <v>0.86</v>
      </c>
      <c r="F43" s="2">
        <v>0</v>
      </c>
      <c r="G43" s="2">
        <v>8</v>
      </c>
      <c r="I43" s="11" t="str">
        <f t="shared" si="0"/>
        <v>878148</v>
      </c>
      <c r="J43" s="11">
        <v>878148</v>
      </c>
      <c r="L43" s="14">
        <f t="shared" si="1"/>
        <v>10315000</v>
      </c>
    </row>
    <row r="44" spans="1:12" x14ac:dyDescent="0.25">
      <c r="A44" s="2" t="s">
        <v>553</v>
      </c>
      <c r="B44" s="11">
        <v>860053</v>
      </c>
      <c r="C44" s="3">
        <v>0.63</v>
      </c>
      <c r="D44" s="15">
        <v>10038</v>
      </c>
      <c r="E44" s="3">
        <v>0.84</v>
      </c>
      <c r="F44" s="2">
        <v>0</v>
      </c>
      <c r="G44" s="2">
        <v>8</v>
      </c>
      <c r="I44" s="11" t="str">
        <f t="shared" si="0"/>
        <v>860053</v>
      </c>
      <c r="J44" s="11">
        <v>860053</v>
      </c>
      <c r="L44" s="14">
        <f t="shared" si="1"/>
        <v>10038000</v>
      </c>
    </row>
    <row r="45" spans="1:12" x14ac:dyDescent="0.25">
      <c r="A45" s="2" t="s">
        <v>554</v>
      </c>
      <c r="B45" s="11">
        <v>917532</v>
      </c>
      <c r="C45" s="3">
        <v>0.67</v>
      </c>
      <c r="D45" s="15">
        <v>10669</v>
      </c>
      <c r="E45" s="3">
        <v>0.89</v>
      </c>
      <c r="F45" s="2">
        <v>0</v>
      </c>
      <c r="G45" s="2">
        <v>8</v>
      </c>
      <c r="I45" s="11" t="str">
        <f t="shared" si="0"/>
        <v>917532</v>
      </c>
      <c r="J45" s="11">
        <v>917532</v>
      </c>
      <c r="L45" s="14">
        <f t="shared" si="1"/>
        <v>10669000</v>
      </c>
    </row>
    <row r="46" spans="1:12" x14ac:dyDescent="0.25">
      <c r="A46" s="2" t="s">
        <v>555</v>
      </c>
      <c r="B46" s="11">
        <v>897983</v>
      </c>
      <c r="C46" s="3">
        <v>0.65</v>
      </c>
      <c r="D46" s="15">
        <v>10490</v>
      </c>
      <c r="E46" s="3">
        <v>0.88</v>
      </c>
      <c r="F46" s="2">
        <v>0</v>
      </c>
      <c r="G46" s="2">
        <v>8</v>
      </c>
      <c r="I46" s="11" t="str">
        <f t="shared" si="0"/>
        <v>897983</v>
      </c>
      <c r="J46" s="11">
        <v>897983</v>
      </c>
      <c r="L46" s="14">
        <f t="shared" si="1"/>
        <v>10490000</v>
      </c>
    </row>
    <row r="47" spans="1:12" x14ac:dyDescent="0.25">
      <c r="A47" s="2" t="s">
        <v>556</v>
      </c>
      <c r="B47" s="11">
        <v>807798</v>
      </c>
      <c r="C47" s="3">
        <v>0.57999999999999996</v>
      </c>
      <c r="D47" s="15">
        <v>9754</v>
      </c>
      <c r="E47" s="3">
        <v>0.81</v>
      </c>
      <c r="F47" s="2">
        <v>0</v>
      </c>
      <c r="G47" s="2">
        <v>8</v>
      </c>
      <c r="I47" s="11" t="str">
        <f t="shared" si="0"/>
        <v>807798</v>
      </c>
      <c r="J47" s="11">
        <v>807798</v>
      </c>
      <c r="L47" s="14">
        <f t="shared" si="1"/>
        <v>9754000</v>
      </c>
    </row>
    <row r="48" spans="1:12" x14ac:dyDescent="0.25">
      <c r="A48" s="2" t="s">
        <v>557</v>
      </c>
      <c r="B48" s="11">
        <v>787741</v>
      </c>
      <c r="C48" s="3">
        <v>0.56999999999999995</v>
      </c>
      <c r="D48" s="15">
        <v>9585</v>
      </c>
      <c r="E48" s="3">
        <v>0.8</v>
      </c>
      <c r="F48" s="2">
        <v>0</v>
      </c>
      <c r="G48" s="2">
        <v>8</v>
      </c>
      <c r="I48" s="11" t="str">
        <f t="shared" si="0"/>
        <v>787741</v>
      </c>
      <c r="J48" s="11">
        <v>787741</v>
      </c>
      <c r="L48" s="14">
        <f t="shared" si="1"/>
        <v>9585000</v>
      </c>
    </row>
    <row r="49" spans="1:12" x14ac:dyDescent="0.25">
      <c r="A49" s="2" t="s">
        <v>558</v>
      </c>
      <c r="B49" s="11">
        <v>792888</v>
      </c>
      <c r="C49" s="3">
        <v>0.56999999999999995</v>
      </c>
      <c r="D49" s="15">
        <v>9471</v>
      </c>
      <c r="E49" s="3">
        <v>0.79</v>
      </c>
      <c r="F49" s="2">
        <v>0</v>
      </c>
      <c r="G49" s="2">
        <v>8</v>
      </c>
      <c r="I49" s="11" t="str">
        <f t="shared" si="0"/>
        <v>792888</v>
      </c>
      <c r="J49" s="11">
        <v>792888</v>
      </c>
      <c r="L49" s="14">
        <f t="shared" si="1"/>
        <v>9471000</v>
      </c>
    </row>
    <row r="50" spans="1:12" x14ac:dyDescent="0.25">
      <c r="A50" s="2" t="s">
        <v>559</v>
      </c>
      <c r="B50" s="11">
        <v>892334</v>
      </c>
      <c r="C50" s="3">
        <v>0.64</v>
      </c>
      <c r="D50" s="15">
        <v>10710</v>
      </c>
      <c r="E50" s="3">
        <v>0.89</v>
      </c>
      <c r="F50" s="2">
        <v>0</v>
      </c>
      <c r="G50" s="2">
        <v>8</v>
      </c>
      <c r="I50" s="11" t="str">
        <f t="shared" si="0"/>
        <v>892334</v>
      </c>
      <c r="J50" s="11">
        <v>892334</v>
      </c>
      <c r="L50" s="14">
        <f t="shared" si="1"/>
        <v>10710000</v>
      </c>
    </row>
    <row r="51" spans="1:12" x14ac:dyDescent="0.25">
      <c r="A51" s="2" t="s">
        <v>560</v>
      </c>
      <c r="B51" s="11">
        <v>774101</v>
      </c>
      <c r="C51" s="3">
        <v>0.56000000000000005</v>
      </c>
      <c r="D51" s="15">
        <v>9453</v>
      </c>
      <c r="E51" s="3">
        <v>0.79</v>
      </c>
      <c r="F51" s="2">
        <v>0</v>
      </c>
      <c r="G51" s="2">
        <v>8</v>
      </c>
      <c r="I51" s="11" t="str">
        <f t="shared" si="0"/>
        <v>774101</v>
      </c>
      <c r="J51" s="11">
        <v>774101</v>
      </c>
      <c r="L51" s="14">
        <f t="shared" si="1"/>
        <v>9453000</v>
      </c>
    </row>
    <row r="52" spans="1:12" x14ac:dyDescent="0.25">
      <c r="A52" s="2" t="s">
        <v>561</v>
      </c>
      <c r="B52" s="11">
        <v>785948</v>
      </c>
      <c r="C52" s="3">
        <v>0.56999999999999995</v>
      </c>
      <c r="D52" s="15">
        <v>9763</v>
      </c>
      <c r="E52" s="3">
        <v>0.81</v>
      </c>
      <c r="F52" s="2">
        <v>0</v>
      </c>
      <c r="G52" s="2">
        <v>8</v>
      </c>
      <c r="I52" s="11" t="str">
        <f t="shared" si="0"/>
        <v>785948</v>
      </c>
      <c r="J52" s="11">
        <v>785948</v>
      </c>
      <c r="L52" s="14">
        <f t="shared" si="1"/>
        <v>9763000</v>
      </c>
    </row>
    <row r="53" spans="1:12" x14ac:dyDescent="0.25">
      <c r="A53" s="2" t="s">
        <v>562</v>
      </c>
      <c r="B53" s="11">
        <v>786844</v>
      </c>
      <c r="C53" s="3">
        <v>0.56999999999999995</v>
      </c>
      <c r="D53" s="15">
        <v>9636</v>
      </c>
      <c r="E53" s="3">
        <v>0.8</v>
      </c>
      <c r="F53" s="2">
        <v>0</v>
      </c>
      <c r="G53" s="2">
        <v>8</v>
      </c>
      <c r="I53" s="11" t="str">
        <f t="shared" si="0"/>
        <v>786844</v>
      </c>
      <c r="J53" s="11">
        <v>786844</v>
      </c>
      <c r="L53" s="14">
        <f t="shared" si="1"/>
        <v>9636000</v>
      </c>
    </row>
    <row r="54" spans="1:12" x14ac:dyDescent="0.25">
      <c r="A54" s="4" t="s">
        <v>58</v>
      </c>
    </row>
    <row r="56" spans="1:12" x14ac:dyDescent="0.25">
      <c r="A56" t="s">
        <v>94</v>
      </c>
    </row>
  </sheetData>
  <hyperlinks>
    <hyperlink ref="A54" r:id="rId1" display="https://broadwayleague.com/" xr:uid="{F700023F-CD5C-4BA3-A086-ADB85E9544CC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C4018-7A91-46C1-B79B-755741ACA1E6}">
  <dimension ref="A1:L57"/>
  <sheetViews>
    <sheetView workbookViewId="0">
      <selection activeCell="O8" sqref="O8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458</v>
      </c>
      <c r="B2" s="11">
        <v>813461</v>
      </c>
      <c r="C2" s="3">
        <v>0.59</v>
      </c>
      <c r="D2" s="15">
        <v>9930</v>
      </c>
      <c r="E2" s="3">
        <v>0.83</v>
      </c>
      <c r="F2" s="2">
        <v>0</v>
      </c>
      <c r="G2" s="2">
        <v>8</v>
      </c>
      <c r="I2" s="11" t="str">
        <f>SUBSTITUTE(B2,",","")</f>
        <v>813461</v>
      </c>
      <c r="J2" s="11">
        <v>813461</v>
      </c>
      <c r="L2" s="14">
        <f>D2*1000</f>
        <v>9930000</v>
      </c>
    </row>
    <row r="3" spans="1:12" ht="30" x14ac:dyDescent="0.25">
      <c r="A3" s="2" t="s">
        <v>459</v>
      </c>
      <c r="B3" s="11">
        <v>859579</v>
      </c>
      <c r="C3" s="3">
        <v>0.62</v>
      </c>
      <c r="D3" s="15">
        <v>10326</v>
      </c>
      <c r="E3" s="3">
        <v>0.86</v>
      </c>
      <c r="F3" s="2">
        <v>0</v>
      </c>
      <c r="G3" s="2">
        <v>8</v>
      </c>
      <c r="I3" s="11" t="str">
        <f t="shared" ref="I3:I54" si="0">SUBSTITUTE(B3,",","")</f>
        <v>859579</v>
      </c>
      <c r="J3" s="11">
        <v>859579</v>
      </c>
      <c r="L3" s="14">
        <f t="shared" ref="L3:L54" si="1">D3*1000</f>
        <v>10326000</v>
      </c>
    </row>
    <row r="4" spans="1:12" ht="30" x14ac:dyDescent="0.25">
      <c r="A4" s="2" t="s">
        <v>460</v>
      </c>
      <c r="B4" s="11">
        <v>775420</v>
      </c>
      <c r="C4" s="3">
        <v>0.56000000000000005</v>
      </c>
      <c r="D4" s="15">
        <v>9456</v>
      </c>
      <c r="E4" s="3">
        <v>0.79</v>
      </c>
      <c r="F4" s="2">
        <v>0</v>
      </c>
      <c r="G4" s="2">
        <v>8</v>
      </c>
      <c r="I4" s="11" t="str">
        <f t="shared" si="0"/>
        <v>775420</v>
      </c>
      <c r="J4" s="11">
        <v>775420</v>
      </c>
      <c r="L4" s="14">
        <f t="shared" si="1"/>
        <v>9456000</v>
      </c>
    </row>
    <row r="5" spans="1:12" x14ac:dyDescent="0.25">
      <c r="A5" s="2" t="s">
        <v>461</v>
      </c>
      <c r="B5" s="11">
        <v>865824</v>
      </c>
      <c r="C5" s="3">
        <v>0.62</v>
      </c>
      <c r="D5" s="15">
        <v>10195</v>
      </c>
      <c r="E5" s="3">
        <v>0.85</v>
      </c>
      <c r="F5" s="2">
        <v>0</v>
      </c>
      <c r="G5" s="2">
        <v>8</v>
      </c>
      <c r="I5" s="11" t="str">
        <f t="shared" si="0"/>
        <v>865824</v>
      </c>
      <c r="J5" s="11">
        <v>865824</v>
      </c>
      <c r="L5" s="14">
        <f t="shared" si="1"/>
        <v>10195000</v>
      </c>
    </row>
    <row r="6" spans="1:12" x14ac:dyDescent="0.25">
      <c r="A6" s="2" t="s">
        <v>462</v>
      </c>
      <c r="B6" s="11">
        <v>943467</v>
      </c>
      <c r="C6" s="3">
        <v>0.68</v>
      </c>
      <c r="D6" s="15">
        <v>10919</v>
      </c>
      <c r="E6" s="3">
        <v>0.91</v>
      </c>
      <c r="F6" s="2">
        <v>0</v>
      </c>
      <c r="G6" s="2">
        <v>8</v>
      </c>
      <c r="I6" s="11" t="str">
        <f t="shared" si="0"/>
        <v>943467</v>
      </c>
      <c r="J6" s="11">
        <v>943467</v>
      </c>
      <c r="L6" s="14">
        <f t="shared" si="1"/>
        <v>10919000</v>
      </c>
    </row>
    <row r="7" spans="1:12" ht="30" x14ac:dyDescent="0.25">
      <c r="A7" s="2" t="s">
        <v>463</v>
      </c>
      <c r="B7" s="11">
        <v>1167769</v>
      </c>
      <c r="C7" s="3">
        <v>0.84</v>
      </c>
      <c r="D7" s="15">
        <v>12204</v>
      </c>
      <c r="E7" s="3">
        <v>1.02</v>
      </c>
      <c r="F7" s="2">
        <v>0</v>
      </c>
      <c r="G7" s="2">
        <v>8</v>
      </c>
      <c r="I7" s="11" t="str">
        <f t="shared" si="0"/>
        <v>1167769</v>
      </c>
      <c r="J7" s="11">
        <v>1167769</v>
      </c>
      <c r="L7" s="14">
        <f t="shared" si="1"/>
        <v>12204000</v>
      </c>
    </row>
    <row r="8" spans="1:12" ht="30" x14ac:dyDescent="0.25">
      <c r="A8" s="2" t="s">
        <v>464</v>
      </c>
      <c r="B8" s="11">
        <v>818975</v>
      </c>
      <c r="C8" s="3">
        <v>0.59</v>
      </c>
      <c r="D8" s="15">
        <v>10128</v>
      </c>
      <c r="E8" s="3">
        <v>0.85</v>
      </c>
      <c r="F8" s="2">
        <v>0</v>
      </c>
      <c r="G8" s="2">
        <v>8</v>
      </c>
      <c r="I8" s="11" t="str">
        <f t="shared" si="0"/>
        <v>818975</v>
      </c>
      <c r="J8" s="11">
        <v>818975</v>
      </c>
      <c r="L8" s="14">
        <f t="shared" si="1"/>
        <v>10128000</v>
      </c>
    </row>
    <row r="9" spans="1:12" ht="30" x14ac:dyDescent="0.25">
      <c r="A9" s="2" t="s">
        <v>465</v>
      </c>
      <c r="B9" s="11">
        <v>745627</v>
      </c>
      <c r="C9" s="3">
        <v>0.54</v>
      </c>
      <c r="D9" s="15">
        <v>9593</v>
      </c>
      <c r="E9" s="3">
        <v>0.8</v>
      </c>
      <c r="F9" s="2">
        <v>0</v>
      </c>
      <c r="G9" s="2">
        <v>8</v>
      </c>
      <c r="I9" s="11" t="str">
        <f t="shared" si="0"/>
        <v>745627</v>
      </c>
      <c r="J9" s="11">
        <v>745627</v>
      </c>
      <c r="L9" s="14">
        <f t="shared" si="1"/>
        <v>9593000</v>
      </c>
    </row>
    <row r="10" spans="1:12" x14ac:dyDescent="0.25">
      <c r="A10" s="2" t="s">
        <v>466</v>
      </c>
      <c r="B10" s="11">
        <v>710008</v>
      </c>
      <c r="C10" s="3">
        <v>0.51</v>
      </c>
      <c r="D10" s="15">
        <v>9015</v>
      </c>
      <c r="E10" s="3">
        <v>0.75</v>
      </c>
      <c r="F10" s="2">
        <v>0</v>
      </c>
      <c r="G10" s="2">
        <v>8</v>
      </c>
      <c r="I10" s="11" t="str">
        <f t="shared" si="0"/>
        <v>710008</v>
      </c>
      <c r="J10" s="11">
        <v>710008</v>
      </c>
      <c r="L10" s="14">
        <f t="shared" si="1"/>
        <v>9015000</v>
      </c>
    </row>
    <row r="11" spans="1:12" ht="30" x14ac:dyDescent="0.25">
      <c r="A11" s="2" t="s">
        <v>467</v>
      </c>
      <c r="B11" s="11">
        <v>709895</v>
      </c>
      <c r="C11" s="3">
        <v>0.51</v>
      </c>
      <c r="D11" s="15">
        <v>9053</v>
      </c>
      <c r="E11" s="3">
        <v>0.76</v>
      </c>
      <c r="F11" s="2">
        <v>0</v>
      </c>
      <c r="G11" s="2">
        <v>8</v>
      </c>
      <c r="I11" s="11" t="str">
        <f t="shared" si="0"/>
        <v>709895</v>
      </c>
      <c r="J11" s="11">
        <v>709895</v>
      </c>
      <c r="L11" s="14">
        <f t="shared" si="1"/>
        <v>9053000</v>
      </c>
    </row>
    <row r="12" spans="1:12" ht="30" x14ac:dyDescent="0.25">
      <c r="A12" s="2" t="s">
        <v>468</v>
      </c>
      <c r="B12" s="11">
        <v>845480</v>
      </c>
      <c r="C12" s="3">
        <v>0.61</v>
      </c>
      <c r="D12" s="15">
        <v>10274</v>
      </c>
      <c r="E12" s="3">
        <v>0.86</v>
      </c>
      <c r="F12" s="2">
        <v>0</v>
      </c>
      <c r="G12" s="2">
        <v>8</v>
      </c>
      <c r="I12" s="11" t="str">
        <f t="shared" si="0"/>
        <v>845480</v>
      </c>
      <c r="J12" s="11">
        <v>845480</v>
      </c>
      <c r="L12" s="14">
        <f t="shared" si="1"/>
        <v>10274000</v>
      </c>
    </row>
    <row r="13" spans="1:12" ht="30" x14ac:dyDescent="0.25">
      <c r="A13" s="2" t="s">
        <v>469</v>
      </c>
      <c r="B13" s="11">
        <v>703222</v>
      </c>
      <c r="C13" s="3">
        <v>0.51</v>
      </c>
      <c r="D13" s="15">
        <v>9219</v>
      </c>
      <c r="E13" s="3">
        <v>0.77</v>
      </c>
      <c r="F13" s="2">
        <v>0</v>
      </c>
      <c r="G13" s="2">
        <v>8</v>
      </c>
      <c r="I13" s="11" t="str">
        <f t="shared" si="0"/>
        <v>703222</v>
      </c>
      <c r="J13" s="11">
        <v>703222</v>
      </c>
      <c r="L13" s="14">
        <f t="shared" si="1"/>
        <v>9219000</v>
      </c>
    </row>
    <row r="14" spans="1:12" x14ac:dyDescent="0.25">
      <c r="A14" s="2" t="s">
        <v>470</v>
      </c>
      <c r="B14" s="11">
        <v>580815</v>
      </c>
      <c r="C14" s="3">
        <v>0.42</v>
      </c>
      <c r="D14" s="15">
        <v>7875</v>
      </c>
      <c r="E14" s="3">
        <v>0.66</v>
      </c>
      <c r="F14" s="2">
        <v>0</v>
      </c>
      <c r="G14" s="2">
        <v>8</v>
      </c>
      <c r="I14" s="11" t="str">
        <f t="shared" si="0"/>
        <v>580815</v>
      </c>
      <c r="J14" s="11">
        <v>580815</v>
      </c>
      <c r="L14" s="14">
        <f t="shared" si="1"/>
        <v>7875000</v>
      </c>
    </row>
    <row r="15" spans="1:12" ht="30" x14ac:dyDescent="0.25">
      <c r="A15" s="2" t="s">
        <v>471</v>
      </c>
      <c r="B15" s="11">
        <v>800980</v>
      </c>
      <c r="C15" s="3">
        <v>0.57999999999999996</v>
      </c>
      <c r="D15" s="15">
        <v>10330</v>
      </c>
      <c r="E15" s="3">
        <v>0.86</v>
      </c>
      <c r="F15" s="2">
        <v>0</v>
      </c>
      <c r="G15" s="2">
        <v>8</v>
      </c>
      <c r="I15" s="11" t="str">
        <f t="shared" si="0"/>
        <v>800980</v>
      </c>
      <c r="J15" s="11">
        <v>800980</v>
      </c>
      <c r="L15" s="14">
        <f t="shared" si="1"/>
        <v>10330000</v>
      </c>
    </row>
    <row r="16" spans="1:12" ht="30" x14ac:dyDescent="0.25">
      <c r="A16" s="2" t="s">
        <v>472</v>
      </c>
      <c r="B16" s="11">
        <v>764201</v>
      </c>
      <c r="C16" s="3">
        <v>0.55000000000000004</v>
      </c>
      <c r="D16" s="15">
        <v>9732</v>
      </c>
      <c r="E16" s="3">
        <v>0.81</v>
      </c>
      <c r="F16" s="2">
        <v>0</v>
      </c>
      <c r="G16" s="2">
        <v>8</v>
      </c>
      <c r="I16" s="11" t="str">
        <f t="shared" si="0"/>
        <v>764201</v>
      </c>
      <c r="J16" s="11">
        <v>764201</v>
      </c>
      <c r="L16" s="14">
        <f t="shared" si="1"/>
        <v>9732000</v>
      </c>
    </row>
    <row r="17" spans="1:12" ht="30" x14ac:dyDescent="0.25">
      <c r="A17" s="2" t="s">
        <v>473</v>
      </c>
      <c r="B17" s="11">
        <v>580278</v>
      </c>
      <c r="C17" s="3">
        <v>0.42</v>
      </c>
      <c r="D17" s="15">
        <v>7651</v>
      </c>
      <c r="E17" s="3">
        <v>0.64</v>
      </c>
      <c r="F17" s="2">
        <v>0</v>
      </c>
      <c r="G17" s="2">
        <v>8</v>
      </c>
      <c r="I17" s="11" t="str">
        <f t="shared" si="0"/>
        <v>580278</v>
      </c>
      <c r="J17" s="11">
        <v>580278</v>
      </c>
      <c r="L17" s="14">
        <f t="shared" si="1"/>
        <v>7651000</v>
      </c>
    </row>
    <row r="18" spans="1:12" x14ac:dyDescent="0.25">
      <c r="A18" s="2" t="s">
        <v>474</v>
      </c>
      <c r="B18" s="11">
        <v>541521</v>
      </c>
      <c r="C18" s="3">
        <v>0.39</v>
      </c>
      <c r="D18" s="15">
        <v>7685</v>
      </c>
      <c r="E18" s="3">
        <v>0.64</v>
      </c>
      <c r="F18" s="2">
        <v>0</v>
      </c>
      <c r="G18" s="2">
        <v>8</v>
      </c>
      <c r="I18" s="11" t="str">
        <f t="shared" si="0"/>
        <v>541521</v>
      </c>
      <c r="J18" s="11">
        <v>541521</v>
      </c>
      <c r="L18" s="14">
        <f t="shared" si="1"/>
        <v>7685000</v>
      </c>
    </row>
    <row r="19" spans="1:12" x14ac:dyDescent="0.25">
      <c r="A19" s="2" t="s">
        <v>475</v>
      </c>
      <c r="B19" s="11">
        <v>508770</v>
      </c>
      <c r="C19" s="3">
        <v>0.37</v>
      </c>
      <c r="D19" s="15">
        <v>7289</v>
      </c>
      <c r="E19" s="3">
        <v>0.61</v>
      </c>
      <c r="F19" s="2">
        <v>0</v>
      </c>
      <c r="G19" s="2">
        <v>8</v>
      </c>
      <c r="I19" s="11" t="str">
        <f t="shared" si="0"/>
        <v>508770</v>
      </c>
      <c r="J19" s="11">
        <v>508770</v>
      </c>
      <c r="L19" s="14">
        <f t="shared" si="1"/>
        <v>7289000</v>
      </c>
    </row>
    <row r="20" spans="1:12" x14ac:dyDescent="0.25">
      <c r="A20" s="2" t="s">
        <v>476</v>
      </c>
      <c r="B20" s="11">
        <v>527026</v>
      </c>
      <c r="C20" s="3">
        <v>0.38</v>
      </c>
      <c r="D20" s="15">
        <v>6801</v>
      </c>
      <c r="E20" s="3">
        <v>0.56999999999999995</v>
      </c>
      <c r="F20" s="2">
        <v>0</v>
      </c>
      <c r="G20" s="2">
        <v>8</v>
      </c>
      <c r="I20" s="11" t="str">
        <f t="shared" si="0"/>
        <v>527026</v>
      </c>
      <c r="J20" s="11">
        <v>527026</v>
      </c>
      <c r="L20" s="14">
        <f t="shared" si="1"/>
        <v>6801000</v>
      </c>
    </row>
    <row r="21" spans="1:12" x14ac:dyDescent="0.25">
      <c r="A21" s="2" t="s">
        <v>477</v>
      </c>
      <c r="B21" s="11">
        <v>695507</v>
      </c>
      <c r="C21" s="3">
        <v>0.5</v>
      </c>
      <c r="D21" s="15">
        <v>8913</v>
      </c>
      <c r="E21" s="3">
        <v>0.74</v>
      </c>
      <c r="F21" s="2">
        <v>0</v>
      </c>
      <c r="G21" s="2">
        <v>8</v>
      </c>
      <c r="I21" s="11" t="str">
        <f t="shared" si="0"/>
        <v>695507</v>
      </c>
      <c r="J21" s="11">
        <v>695507</v>
      </c>
      <c r="L21" s="14">
        <f t="shared" si="1"/>
        <v>8913000</v>
      </c>
    </row>
    <row r="22" spans="1:12" x14ac:dyDescent="0.25">
      <c r="A22" s="2" t="s">
        <v>478</v>
      </c>
      <c r="B22" s="11">
        <v>802972</v>
      </c>
      <c r="C22" s="3">
        <v>0.57999999999999996</v>
      </c>
      <c r="D22" s="15">
        <v>9502</v>
      </c>
      <c r="E22" s="3">
        <v>0.79</v>
      </c>
      <c r="F22" s="2">
        <v>0</v>
      </c>
      <c r="G22" s="2">
        <v>8</v>
      </c>
      <c r="I22" s="11" t="str">
        <f t="shared" si="0"/>
        <v>802972</v>
      </c>
      <c r="J22" s="11">
        <v>802972</v>
      </c>
      <c r="L22" s="14">
        <f t="shared" si="1"/>
        <v>9502000</v>
      </c>
    </row>
    <row r="23" spans="1:12" x14ac:dyDescent="0.25">
      <c r="A23" s="2" t="s">
        <v>479</v>
      </c>
      <c r="B23" s="11">
        <v>1353837</v>
      </c>
      <c r="C23" s="3">
        <v>0.8</v>
      </c>
      <c r="D23" s="15">
        <v>12489</v>
      </c>
      <c r="E23" s="3">
        <v>0.93</v>
      </c>
      <c r="F23" s="2">
        <v>0</v>
      </c>
      <c r="G23" s="2">
        <v>9</v>
      </c>
      <c r="I23" s="11" t="str">
        <f t="shared" si="0"/>
        <v>1353837</v>
      </c>
      <c r="J23" s="11">
        <v>1353837</v>
      </c>
      <c r="L23" s="14">
        <f t="shared" si="1"/>
        <v>12489000</v>
      </c>
    </row>
    <row r="24" spans="1:12" ht="30" x14ac:dyDescent="0.25">
      <c r="A24" s="2" t="s">
        <v>480</v>
      </c>
      <c r="B24" s="11">
        <v>866804</v>
      </c>
      <c r="C24" s="3">
        <v>0.72</v>
      </c>
      <c r="D24" s="15">
        <v>9184</v>
      </c>
      <c r="E24" s="3">
        <v>0.88</v>
      </c>
      <c r="F24" s="2">
        <v>0</v>
      </c>
      <c r="G24" s="2">
        <v>7</v>
      </c>
      <c r="I24" s="11" t="str">
        <f t="shared" si="0"/>
        <v>866804</v>
      </c>
      <c r="J24" s="11">
        <v>866804</v>
      </c>
      <c r="L24" s="14">
        <f t="shared" si="1"/>
        <v>9184000</v>
      </c>
    </row>
    <row r="25" spans="1:12" ht="30" x14ac:dyDescent="0.25">
      <c r="A25" s="2" t="s">
        <v>481</v>
      </c>
      <c r="B25" s="11">
        <v>713888</v>
      </c>
      <c r="C25" s="3">
        <v>0.52</v>
      </c>
      <c r="D25" s="15">
        <v>8197</v>
      </c>
      <c r="E25" s="3">
        <v>0.68</v>
      </c>
      <c r="F25" s="2">
        <v>0</v>
      </c>
      <c r="G25" s="2">
        <v>8</v>
      </c>
      <c r="I25" s="11" t="str">
        <f t="shared" si="0"/>
        <v>713888</v>
      </c>
      <c r="J25" s="11">
        <v>713888</v>
      </c>
      <c r="L25" s="14">
        <f t="shared" si="1"/>
        <v>8197000</v>
      </c>
    </row>
    <row r="26" spans="1:12" ht="30" x14ac:dyDescent="0.25">
      <c r="A26" s="2" t="s">
        <v>482</v>
      </c>
      <c r="B26" s="11">
        <v>817276</v>
      </c>
      <c r="C26" s="3">
        <v>0.59</v>
      </c>
      <c r="D26" s="15">
        <v>9490</v>
      </c>
      <c r="E26" s="3">
        <v>0.79</v>
      </c>
      <c r="F26" s="2">
        <v>0</v>
      </c>
      <c r="G26" s="2">
        <v>8</v>
      </c>
      <c r="I26" s="11" t="str">
        <f t="shared" si="0"/>
        <v>817276</v>
      </c>
      <c r="J26" s="11">
        <v>817276</v>
      </c>
      <c r="L26" s="14">
        <f t="shared" si="1"/>
        <v>9490000</v>
      </c>
    </row>
    <row r="27" spans="1:12" x14ac:dyDescent="0.25">
      <c r="A27" s="2" t="s">
        <v>483</v>
      </c>
      <c r="B27" s="11">
        <v>777759</v>
      </c>
      <c r="C27" s="3">
        <v>0.56000000000000005</v>
      </c>
      <c r="D27" s="15">
        <v>8889</v>
      </c>
      <c r="E27" s="3">
        <v>0.74</v>
      </c>
      <c r="F27" s="2">
        <v>0</v>
      </c>
      <c r="G27" s="2">
        <v>8</v>
      </c>
      <c r="I27" s="11" t="str">
        <f t="shared" si="0"/>
        <v>777759</v>
      </c>
      <c r="J27" s="11">
        <v>777759</v>
      </c>
      <c r="L27" s="14">
        <f t="shared" si="1"/>
        <v>8889000</v>
      </c>
    </row>
    <row r="28" spans="1:12" ht="30" x14ac:dyDescent="0.25">
      <c r="A28" s="2" t="s">
        <v>484</v>
      </c>
      <c r="B28" s="11">
        <v>838078</v>
      </c>
      <c r="C28" s="3">
        <v>0.6</v>
      </c>
      <c r="D28" s="15">
        <v>9225</v>
      </c>
      <c r="E28" s="3">
        <v>0.77</v>
      </c>
      <c r="F28" s="2">
        <v>0</v>
      </c>
      <c r="G28" s="2">
        <v>8</v>
      </c>
      <c r="I28" s="11" t="str">
        <f t="shared" si="0"/>
        <v>838078</v>
      </c>
      <c r="J28" s="11">
        <v>838078</v>
      </c>
      <c r="L28" s="14">
        <f t="shared" si="1"/>
        <v>9225000</v>
      </c>
    </row>
    <row r="29" spans="1:12" ht="30" x14ac:dyDescent="0.25">
      <c r="A29" s="2" t="s">
        <v>485</v>
      </c>
      <c r="B29" s="11">
        <v>706711</v>
      </c>
      <c r="C29" s="3">
        <v>0.51</v>
      </c>
      <c r="D29" s="15">
        <v>8448</v>
      </c>
      <c r="E29" s="3">
        <v>0.7</v>
      </c>
      <c r="F29" s="2">
        <v>0</v>
      </c>
      <c r="G29" s="2">
        <v>8</v>
      </c>
      <c r="I29" s="11" t="str">
        <f t="shared" si="0"/>
        <v>706711</v>
      </c>
      <c r="J29" s="11">
        <v>706711</v>
      </c>
      <c r="L29" s="14">
        <f t="shared" si="1"/>
        <v>8448000</v>
      </c>
    </row>
    <row r="30" spans="1:12" ht="30" x14ac:dyDescent="0.25">
      <c r="A30" s="2" t="s">
        <v>486</v>
      </c>
      <c r="B30" s="11">
        <v>836660</v>
      </c>
      <c r="C30" s="3">
        <v>0.6</v>
      </c>
      <c r="D30" s="15">
        <v>9860</v>
      </c>
      <c r="E30" s="3">
        <v>0.82</v>
      </c>
      <c r="F30" s="2">
        <v>0</v>
      </c>
      <c r="G30" s="2">
        <v>8</v>
      </c>
      <c r="I30" s="11" t="str">
        <f t="shared" si="0"/>
        <v>836660</v>
      </c>
      <c r="J30" s="11">
        <v>836660</v>
      </c>
      <c r="L30" s="14">
        <f t="shared" si="1"/>
        <v>9860000</v>
      </c>
    </row>
    <row r="31" spans="1:12" x14ac:dyDescent="0.25">
      <c r="A31" s="2" t="s">
        <v>487</v>
      </c>
      <c r="B31" s="11">
        <v>794941</v>
      </c>
      <c r="C31" s="3">
        <v>0.56999999999999995</v>
      </c>
      <c r="D31" s="15">
        <v>9507</v>
      </c>
      <c r="E31" s="3">
        <v>0.79</v>
      </c>
      <c r="F31" s="2">
        <v>0</v>
      </c>
      <c r="G31" s="2">
        <v>8</v>
      </c>
      <c r="I31" s="11" t="str">
        <f t="shared" si="0"/>
        <v>794941</v>
      </c>
      <c r="J31" s="11">
        <v>794941</v>
      </c>
      <c r="L31" s="14">
        <f t="shared" si="1"/>
        <v>9507000</v>
      </c>
    </row>
    <row r="32" spans="1:12" x14ac:dyDescent="0.25">
      <c r="A32" s="2" t="s">
        <v>488</v>
      </c>
      <c r="B32" s="11">
        <v>784309</v>
      </c>
      <c r="C32" s="3">
        <v>0.56999999999999995</v>
      </c>
      <c r="D32" s="15">
        <v>9082</v>
      </c>
      <c r="E32" s="3">
        <v>0.76</v>
      </c>
      <c r="F32" s="2">
        <v>0</v>
      </c>
      <c r="G32" s="2">
        <v>8</v>
      </c>
      <c r="I32" s="11" t="str">
        <f t="shared" si="0"/>
        <v>784309</v>
      </c>
      <c r="J32" s="11">
        <v>784309</v>
      </c>
      <c r="L32" s="14">
        <f t="shared" si="1"/>
        <v>9082000</v>
      </c>
    </row>
    <row r="33" spans="1:12" x14ac:dyDescent="0.25">
      <c r="A33" s="2" t="s">
        <v>489</v>
      </c>
      <c r="B33" s="11">
        <v>889970</v>
      </c>
      <c r="C33" s="3">
        <v>0.64</v>
      </c>
      <c r="D33" s="15">
        <v>10583</v>
      </c>
      <c r="E33" s="3">
        <v>0.88</v>
      </c>
      <c r="F33" s="2">
        <v>0</v>
      </c>
      <c r="G33" s="2">
        <v>8</v>
      </c>
      <c r="I33" s="11" t="str">
        <f t="shared" si="0"/>
        <v>889970</v>
      </c>
      <c r="J33" s="11">
        <v>889970</v>
      </c>
      <c r="L33" s="14">
        <f t="shared" si="1"/>
        <v>10583000</v>
      </c>
    </row>
    <row r="34" spans="1:12" x14ac:dyDescent="0.25">
      <c r="A34" s="2" t="s">
        <v>490</v>
      </c>
      <c r="B34" s="11">
        <v>988857</v>
      </c>
      <c r="C34" s="3">
        <v>0.71</v>
      </c>
      <c r="D34" s="15">
        <v>11737</v>
      </c>
      <c r="E34" s="3">
        <v>0.98</v>
      </c>
      <c r="F34" s="2">
        <v>0</v>
      </c>
      <c r="G34" s="2">
        <v>8</v>
      </c>
      <c r="I34" s="11" t="str">
        <f t="shared" si="0"/>
        <v>988857</v>
      </c>
      <c r="J34" s="11">
        <v>988857</v>
      </c>
      <c r="L34" s="14">
        <f t="shared" si="1"/>
        <v>11737000</v>
      </c>
    </row>
    <row r="35" spans="1:12" x14ac:dyDescent="0.25">
      <c r="A35" s="2" t="s">
        <v>491</v>
      </c>
      <c r="B35" s="11">
        <v>949532</v>
      </c>
      <c r="C35" s="3">
        <v>0.69</v>
      </c>
      <c r="D35" s="15">
        <v>11030</v>
      </c>
      <c r="E35" s="3">
        <v>0.92</v>
      </c>
      <c r="F35" s="2">
        <v>0</v>
      </c>
      <c r="G35" s="2">
        <v>8</v>
      </c>
      <c r="I35" s="11" t="str">
        <f t="shared" si="0"/>
        <v>949532</v>
      </c>
      <c r="J35" s="11">
        <v>949532</v>
      </c>
      <c r="L35" s="14">
        <f t="shared" si="1"/>
        <v>11030000</v>
      </c>
    </row>
    <row r="36" spans="1:12" x14ac:dyDescent="0.25">
      <c r="A36" s="2" t="s">
        <v>492</v>
      </c>
      <c r="B36" s="11">
        <v>840632</v>
      </c>
      <c r="C36" s="3">
        <v>0.61</v>
      </c>
      <c r="D36" s="15">
        <v>10885</v>
      </c>
      <c r="E36" s="3">
        <v>0.91</v>
      </c>
      <c r="F36" s="2">
        <v>0</v>
      </c>
      <c r="G36" s="2">
        <v>8</v>
      </c>
      <c r="I36" s="11" t="str">
        <f t="shared" si="0"/>
        <v>840632</v>
      </c>
      <c r="J36" s="11">
        <v>840632</v>
      </c>
      <c r="L36" s="14">
        <f t="shared" si="1"/>
        <v>10885000</v>
      </c>
    </row>
    <row r="37" spans="1:12" ht="30" x14ac:dyDescent="0.25">
      <c r="A37" s="2" t="s">
        <v>493</v>
      </c>
      <c r="B37" s="11">
        <v>821598</v>
      </c>
      <c r="C37" s="3">
        <v>0.59</v>
      </c>
      <c r="D37" s="15">
        <v>10565</v>
      </c>
      <c r="E37" s="3">
        <v>0.88</v>
      </c>
      <c r="F37" s="2">
        <v>0</v>
      </c>
      <c r="G37" s="2">
        <v>8</v>
      </c>
      <c r="I37" s="11" t="str">
        <f t="shared" si="0"/>
        <v>821598</v>
      </c>
      <c r="J37" s="11">
        <v>821598</v>
      </c>
      <c r="L37" s="14">
        <f t="shared" si="1"/>
        <v>10565000</v>
      </c>
    </row>
    <row r="38" spans="1:12" ht="30" x14ac:dyDescent="0.25">
      <c r="A38" s="2" t="s">
        <v>494</v>
      </c>
      <c r="B38" s="11">
        <v>798971</v>
      </c>
      <c r="C38" s="3">
        <v>0.57999999999999996</v>
      </c>
      <c r="D38" s="15">
        <v>10357</v>
      </c>
      <c r="E38" s="3">
        <v>0.86</v>
      </c>
      <c r="F38" s="2">
        <v>0</v>
      </c>
      <c r="G38" s="2">
        <v>8</v>
      </c>
      <c r="I38" s="11" t="str">
        <f t="shared" si="0"/>
        <v>798971</v>
      </c>
      <c r="J38" s="11">
        <v>798971</v>
      </c>
      <c r="L38" s="14">
        <f t="shared" si="1"/>
        <v>10357000</v>
      </c>
    </row>
    <row r="39" spans="1:12" ht="30" x14ac:dyDescent="0.25">
      <c r="A39" s="2" t="s">
        <v>495</v>
      </c>
      <c r="B39" s="11">
        <v>775403</v>
      </c>
      <c r="C39" s="3">
        <v>0.56000000000000005</v>
      </c>
      <c r="D39" s="15">
        <v>10251</v>
      </c>
      <c r="E39" s="3">
        <v>0.86</v>
      </c>
      <c r="F39" s="2">
        <v>0</v>
      </c>
      <c r="G39" s="2">
        <v>8</v>
      </c>
      <c r="I39" s="11" t="str">
        <f t="shared" si="0"/>
        <v>775403</v>
      </c>
      <c r="J39" s="11">
        <v>775403</v>
      </c>
      <c r="L39" s="14">
        <f t="shared" si="1"/>
        <v>10251000</v>
      </c>
    </row>
    <row r="40" spans="1:12" x14ac:dyDescent="0.25">
      <c r="A40" s="2" t="s">
        <v>496</v>
      </c>
      <c r="B40" s="11">
        <v>818526</v>
      </c>
      <c r="C40" s="3">
        <v>0.59</v>
      </c>
      <c r="D40" s="15">
        <v>9341</v>
      </c>
      <c r="E40" s="3">
        <v>0.78</v>
      </c>
      <c r="F40" s="2">
        <v>0</v>
      </c>
      <c r="G40" s="2">
        <v>8</v>
      </c>
      <c r="I40" s="11" t="str">
        <f t="shared" si="0"/>
        <v>818526</v>
      </c>
      <c r="J40" s="11">
        <v>818526</v>
      </c>
      <c r="L40" s="14">
        <f t="shared" si="1"/>
        <v>9341000</v>
      </c>
    </row>
    <row r="41" spans="1:12" ht="30" x14ac:dyDescent="0.25">
      <c r="A41" s="2" t="s">
        <v>497</v>
      </c>
      <c r="B41" s="11">
        <v>830277</v>
      </c>
      <c r="C41" s="3">
        <v>0.6</v>
      </c>
      <c r="D41" s="15">
        <v>9466</v>
      </c>
      <c r="E41" s="3">
        <v>0.79</v>
      </c>
      <c r="F41" s="2">
        <v>0</v>
      </c>
      <c r="G41" s="2">
        <v>8</v>
      </c>
      <c r="I41" s="11" t="str">
        <f t="shared" si="0"/>
        <v>830277</v>
      </c>
      <c r="J41" s="11">
        <v>830277</v>
      </c>
      <c r="L41" s="14">
        <f t="shared" si="1"/>
        <v>9466000</v>
      </c>
    </row>
    <row r="42" spans="1:12" ht="30" x14ac:dyDescent="0.25">
      <c r="A42" s="2" t="s">
        <v>498</v>
      </c>
      <c r="B42" s="11">
        <v>886815</v>
      </c>
      <c r="C42" s="3">
        <v>0.64</v>
      </c>
      <c r="D42" s="15">
        <v>10184</v>
      </c>
      <c r="E42" s="3">
        <v>0.85</v>
      </c>
      <c r="F42" s="2">
        <v>0</v>
      </c>
      <c r="G42" s="2">
        <v>8</v>
      </c>
      <c r="I42" s="11" t="str">
        <f t="shared" si="0"/>
        <v>886815</v>
      </c>
      <c r="J42" s="11">
        <v>886815</v>
      </c>
      <c r="L42" s="14">
        <f t="shared" si="1"/>
        <v>10184000</v>
      </c>
    </row>
    <row r="43" spans="1:12" ht="30" x14ac:dyDescent="0.25">
      <c r="A43" s="2" t="s">
        <v>499</v>
      </c>
      <c r="B43" s="11">
        <v>923650</v>
      </c>
      <c r="C43" s="3">
        <v>0.67</v>
      </c>
      <c r="D43" s="15">
        <v>10368</v>
      </c>
      <c r="E43" s="3">
        <v>0.87</v>
      </c>
      <c r="F43" s="2">
        <v>0</v>
      </c>
      <c r="G43" s="2">
        <v>8</v>
      </c>
      <c r="I43" s="11" t="str">
        <f t="shared" si="0"/>
        <v>923650</v>
      </c>
      <c r="J43" s="11">
        <v>923650</v>
      </c>
      <c r="L43" s="14">
        <f t="shared" si="1"/>
        <v>10368000</v>
      </c>
    </row>
    <row r="44" spans="1:12" x14ac:dyDescent="0.25">
      <c r="A44" s="2" t="s">
        <v>500</v>
      </c>
      <c r="B44" s="11">
        <v>978701</v>
      </c>
      <c r="C44" s="3">
        <v>0.71</v>
      </c>
      <c r="D44" s="15">
        <v>10971</v>
      </c>
      <c r="E44" s="3">
        <v>0.92</v>
      </c>
      <c r="F44" s="2">
        <v>0</v>
      </c>
      <c r="G44" s="2">
        <v>8</v>
      </c>
      <c r="I44" s="11" t="str">
        <f t="shared" si="0"/>
        <v>978701</v>
      </c>
      <c r="J44" s="11">
        <v>978701</v>
      </c>
      <c r="L44" s="14">
        <f t="shared" si="1"/>
        <v>10971000</v>
      </c>
    </row>
    <row r="45" spans="1:12" x14ac:dyDescent="0.25">
      <c r="A45" s="2" t="s">
        <v>501</v>
      </c>
      <c r="B45" s="11">
        <v>963375</v>
      </c>
      <c r="C45" s="3">
        <v>0.7</v>
      </c>
      <c r="D45" s="15">
        <v>11120</v>
      </c>
      <c r="E45" s="3">
        <v>0.93</v>
      </c>
      <c r="F45" s="2">
        <v>0</v>
      </c>
      <c r="G45" s="2">
        <v>8</v>
      </c>
      <c r="I45" s="11" t="str">
        <f t="shared" si="0"/>
        <v>963375</v>
      </c>
      <c r="J45" s="11">
        <v>963375</v>
      </c>
      <c r="L45" s="14">
        <f t="shared" si="1"/>
        <v>11120000</v>
      </c>
    </row>
    <row r="46" spans="1:12" x14ac:dyDescent="0.25">
      <c r="A46" s="2" t="s">
        <v>502</v>
      </c>
      <c r="B46" s="11">
        <v>967944</v>
      </c>
      <c r="C46" s="3">
        <v>0.7</v>
      </c>
      <c r="D46" s="15">
        <v>11105</v>
      </c>
      <c r="E46" s="3">
        <v>0.93</v>
      </c>
      <c r="F46" s="2">
        <v>0</v>
      </c>
      <c r="G46" s="2">
        <v>8</v>
      </c>
      <c r="I46" s="11" t="str">
        <f t="shared" si="0"/>
        <v>967944</v>
      </c>
      <c r="J46" s="11">
        <v>967944</v>
      </c>
      <c r="L46" s="14">
        <f t="shared" si="1"/>
        <v>11105000</v>
      </c>
    </row>
    <row r="47" spans="1:12" x14ac:dyDescent="0.25">
      <c r="A47" s="2" t="s">
        <v>503</v>
      </c>
      <c r="B47" s="11">
        <v>915829</v>
      </c>
      <c r="C47" s="3">
        <v>0.66</v>
      </c>
      <c r="D47" s="15">
        <v>10645</v>
      </c>
      <c r="E47" s="3">
        <v>0.89</v>
      </c>
      <c r="F47" s="2">
        <v>0</v>
      </c>
      <c r="G47" s="2">
        <v>8</v>
      </c>
      <c r="I47" s="11" t="str">
        <f t="shared" si="0"/>
        <v>915829</v>
      </c>
      <c r="J47" s="11">
        <v>915829</v>
      </c>
      <c r="L47" s="14">
        <f t="shared" si="1"/>
        <v>10645000</v>
      </c>
    </row>
    <row r="48" spans="1:12" x14ac:dyDescent="0.25">
      <c r="A48" s="2" t="s">
        <v>504</v>
      </c>
      <c r="B48" s="11">
        <v>851495</v>
      </c>
      <c r="C48" s="3">
        <v>0.64</v>
      </c>
      <c r="D48" s="15">
        <v>10263</v>
      </c>
      <c r="E48" s="3">
        <v>0.86</v>
      </c>
      <c r="F48" s="2">
        <v>0</v>
      </c>
      <c r="G48" s="2">
        <v>8</v>
      </c>
      <c r="I48" s="11" t="str">
        <f t="shared" si="0"/>
        <v>851495</v>
      </c>
      <c r="J48" s="11">
        <v>851495</v>
      </c>
      <c r="L48" s="14">
        <f t="shared" si="1"/>
        <v>10263000</v>
      </c>
    </row>
    <row r="49" spans="1:12" x14ac:dyDescent="0.25">
      <c r="A49" s="2" t="s">
        <v>505</v>
      </c>
      <c r="B49" s="11">
        <v>813658</v>
      </c>
      <c r="C49" s="3">
        <v>0.61</v>
      </c>
      <c r="D49" s="15">
        <v>9913</v>
      </c>
      <c r="E49" s="3">
        <v>0.83</v>
      </c>
      <c r="F49" s="2">
        <v>0</v>
      </c>
      <c r="G49" s="2">
        <v>8</v>
      </c>
      <c r="I49" s="11" t="str">
        <f t="shared" si="0"/>
        <v>813658</v>
      </c>
      <c r="J49" s="11">
        <v>813658</v>
      </c>
      <c r="L49" s="14">
        <f t="shared" si="1"/>
        <v>9913000</v>
      </c>
    </row>
    <row r="50" spans="1:12" x14ac:dyDescent="0.25">
      <c r="A50" s="2" t="s">
        <v>506</v>
      </c>
      <c r="B50" s="11">
        <v>844768</v>
      </c>
      <c r="C50" s="3">
        <v>0.63</v>
      </c>
      <c r="D50" s="15">
        <v>10106</v>
      </c>
      <c r="E50" s="3">
        <v>0.84</v>
      </c>
      <c r="F50" s="2">
        <v>0</v>
      </c>
      <c r="G50" s="2">
        <v>8</v>
      </c>
      <c r="I50" s="11" t="str">
        <f t="shared" si="0"/>
        <v>844768</v>
      </c>
      <c r="J50" s="11">
        <v>844768</v>
      </c>
      <c r="L50" s="14">
        <f t="shared" si="1"/>
        <v>10106000</v>
      </c>
    </row>
    <row r="51" spans="1:12" x14ac:dyDescent="0.25">
      <c r="A51" s="2" t="s">
        <v>507</v>
      </c>
      <c r="B51" s="11">
        <v>772589</v>
      </c>
      <c r="C51" s="3">
        <v>0.57999999999999996</v>
      </c>
      <c r="D51" s="15">
        <v>9529</v>
      </c>
      <c r="E51" s="3">
        <v>0.8</v>
      </c>
      <c r="F51" s="2">
        <v>0</v>
      </c>
      <c r="G51" s="2">
        <v>8</v>
      </c>
      <c r="I51" s="11" t="str">
        <f t="shared" si="0"/>
        <v>772589</v>
      </c>
      <c r="J51" s="11">
        <v>772589</v>
      </c>
      <c r="L51" s="14">
        <f t="shared" si="1"/>
        <v>9529000</v>
      </c>
    </row>
    <row r="52" spans="1:12" x14ac:dyDescent="0.25">
      <c r="A52" s="2" t="s">
        <v>508</v>
      </c>
      <c r="B52" s="11">
        <v>798510</v>
      </c>
      <c r="C52" s="3">
        <v>0.6</v>
      </c>
      <c r="D52" s="15">
        <v>10015</v>
      </c>
      <c r="E52" s="3">
        <v>0.84</v>
      </c>
      <c r="F52" s="2">
        <v>0</v>
      </c>
      <c r="G52" s="2">
        <v>8</v>
      </c>
      <c r="I52" s="11" t="str">
        <f t="shared" si="0"/>
        <v>798510</v>
      </c>
      <c r="J52" s="11">
        <v>798510</v>
      </c>
      <c r="L52" s="14">
        <f t="shared" si="1"/>
        <v>10015000</v>
      </c>
    </row>
    <row r="53" spans="1:12" x14ac:dyDescent="0.25">
      <c r="A53" s="2" t="s">
        <v>509</v>
      </c>
      <c r="B53" s="11">
        <v>755992</v>
      </c>
      <c r="C53" s="3">
        <v>0.56000000000000005</v>
      </c>
      <c r="D53" s="15">
        <v>9481</v>
      </c>
      <c r="E53" s="3">
        <v>0.79</v>
      </c>
      <c r="F53" s="2">
        <v>0</v>
      </c>
      <c r="G53" s="2">
        <v>8</v>
      </c>
      <c r="I53" s="11" t="str">
        <f t="shared" si="0"/>
        <v>755992</v>
      </c>
      <c r="J53" s="11">
        <v>755992</v>
      </c>
      <c r="L53" s="14">
        <f t="shared" si="1"/>
        <v>9481000</v>
      </c>
    </row>
    <row r="54" spans="1:12" ht="30" x14ac:dyDescent="0.25">
      <c r="A54" s="2" t="s">
        <v>510</v>
      </c>
      <c r="B54" s="11">
        <v>829089</v>
      </c>
      <c r="C54" s="3">
        <v>0.62</v>
      </c>
      <c r="D54" s="15">
        <v>10200</v>
      </c>
      <c r="E54" s="3">
        <v>0.85</v>
      </c>
      <c r="F54" s="2">
        <v>0</v>
      </c>
      <c r="G54" s="2">
        <v>8</v>
      </c>
      <c r="I54" s="11" t="str">
        <f t="shared" si="0"/>
        <v>829089</v>
      </c>
      <c r="J54" s="11">
        <v>829089</v>
      </c>
      <c r="L54" s="14">
        <f t="shared" si="1"/>
        <v>10200000</v>
      </c>
    </row>
    <row r="55" spans="1:12" x14ac:dyDescent="0.25">
      <c r="A55" s="4" t="s">
        <v>58</v>
      </c>
    </row>
    <row r="57" spans="1:12" x14ac:dyDescent="0.25">
      <c r="A57" t="s">
        <v>94</v>
      </c>
    </row>
  </sheetData>
  <hyperlinks>
    <hyperlink ref="A55" r:id="rId1" display="https://broadwayleague.com/" xr:uid="{53F6D0CD-9BD4-42D8-92E1-5F9124EA7263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AB105-9A22-485A-AFEE-247A95E05867}">
  <dimension ref="A1:L56"/>
  <sheetViews>
    <sheetView workbookViewId="0">
      <selection activeCell="O20" sqref="O20"/>
    </sheetView>
  </sheetViews>
  <sheetFormatPr baseColWidth="10" defaultRowHeight="15" x14ac:dyDescent="0.25"/>
  <cols>
    <col min="1" max="1" width="15.7109375" customWidth="1"/>
  </cols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x14ac:dyDescent="0.25">
      <c r="A2" s="2" t="s">
        <v>6</v>
      </c>
      <c r="B2" s="11">
        <v>913498</v>
      </c>
      <c r="C2" s="3">
        <v>0.68</v>
      </c>
      <c r="D2" s="15">
        <v>10987</v>
      </c>
      <c r="E2" s="3">
        <v>0.92</v>
      </c>
      <c r="F2" s="2">
        <v>0</v>
      </c>
      <c r="G2" s="2">
        <v>8</v>
      </c>
      <c r="I2" s="11" t="str">
        <f>SUBSTITUTE(B2,",","")</f>
        <v>913498</v>
      </c>
      <c r="J2" s="11">
        <v>913498</v>
      </c>
      <c r="L2" s="14">
        <f>D2*1000</f>
        <v>10987000</v>
      </c>
    </row>
    <row r="3" spans="1:12" x14ac:dyDescent="0.25">
      <c r="A3" s="2" t="s">
        <v>7</v>
      </c>
      <c r="B3" s="11">
        <v>836492</v>
      </c>
      <c r="C3" s="3">
        <v>0.62</v>
      </c>
      <c r="D3" s="15">
        <v>10332</v>
      </c>
      <c r="E3" s="3">
        <v>0.86</v>
      </c>
      <c r="F3" s="2">
        <v>0</v>
      </c>
      <c r="G3" s="2">
        <v>8</v>
      </c>
      <c r="I3" s="11" t="str">
        <f t="shared" ref="I3:I53" si="0">SUBSTITUTE(B3,",","")</f>
        <v>836492</v>
      </c>
      <c r="J3" s="11">
        <v>836492</v>
      </c>
      <c r="L3" s="14">
        <f t="shared" ref="L3:L53" si="1">D3*1000</f>
        <v>10332000</v>
      </c>
    </row>
    <row r="4" spans="1:12" x14ac:dyDescent="0.25">
      <c r="A4" s="2" t="s">
        <v>8</v>
      </c>
      <c r="B4" s="11">
        <v>780950</v>
      </c>
      <c r="C4" s="3">
        <v>0.57999999999999996</v>
      </c>
      <c r="D4" s="15">
        <v>9929</v>
      </c>
      <c r="E4" s="3">
        <v>0.83</v>
      </c>
      <c r="F4" s="2">
        <v>0</v>
      </c>
      <c r="G4" s="2">
        <v>8</v>
      </c>
      <c r="I4" s="11" t="str">
        <f t="shared" si="0"/>
        <v>780950</v>
      </c>
      <c r="J4" s="11">
        <v>780950</v>
      </c>
      <c r="L4" s="14">
        <f t="shared" si="1"/>
        <v>9929000</v>
      </c>
    </row>
    <row r="5" spans="1:12" x14ac:dyDescent="0.25">
      <c r="A5" s="2" t="s">
        <v>9</v>
      </c>
      <c r="B5" s="11">
        <v>775311</v>
      </c>
      <c r="C5" s="3">
        <v>0.57999999999999996</v>
      </c>
      <c r="D5" s="15">
        <v>10041</v>
      </c>
      <c r="E5" s="3">
        <v>0.84</v>
      </c>
      <c r="F5" s="2">
        <v>0</v>
      </c>
      <c r="G5" s="2">
        <v>8</v>
      </c>
      <c r="I5" s="11" t="str">
        <f t="shared" si="0"/>
        <v>775311</v>
      </c>
      <c r="J5" s="11">
        <v>775311</v>
      </c>
      <c r="L5" s="14">
        <f t="shared" si="1"/>
        <v>10041000</v>
      </c>
    </row>
    <row r="6" spans="1:12" x14ac:dyDescent="0.25">
      <c r="A6" s="2" t="s">
        <v>10</v>
      </c>
      <c r="B6" s="11">
        <v>827589</v>
      </c>
      <c r="C6" s="3">
        <v>0.62</v>
      </c>
      <c r="D6" s="15">
        <v>10705</v>
      </c>
      <c r="E6" s="3">
        <v>0.89</v>
      </c>
      <c r="F6" s="2">
        <v>0</v>
      </c>
      <c r="G6" s="2">
        <v>8</v>
      </c>
      <c r="I6" s="11" t="str">
        <f t="shared" si="0"/>
        <v>827589</v>
      </c>
      <c r="J6" s="11">
        <v>827589</v>
      </c>
      <c r="L6" s="14">
        <f t="shared" si="1"/>
        <v>10705000</v>
      </c>
    </row>
    <row r="7" spans="1:12" x14ac:dyDescent="0.25">
      <c r="A7" s="2" t="s">
        <v>11</v>
      </c>
      <c r="B7" s="11">
        <v>853873</v>
      </c>
      <c r="C7" s="3">
        <v>0.64</v>
      </c>
      <c r="D7" s="15">
        <v>11015</v>
      </c>
      <c r="E7" s="3">
        <v>0.92</v>
      </c>
      <c r="F7" s="2">
        <v>0</v>
      </c>
      <c r="G7" s="2">
        <v>8</v>
      </c>
      <c r="I7" s="11" t="str">
        <f t="shared" si="0"/>
        <v>853873</v>
      </c>
      <c r="J7" s="11">
        <v>853873</v>
      </c>
      <c r="L7" s="14">
        <f t="shared" si="1"/>
        <v>11015000</v>
      </c>
    </row>
    <row r="8" spans="1:12" x14ac:dyDescent="0.25">
      <c r="A8" s="2" t="s">
        <v>12</v>
      </c>
      <c r="B8" s="11">
        <v>973906</v>
      </c>
      <c r="C8" s="3">
        <v>0.73</v>
      </c>
      <c r="D8" s="15">
        <v>11480</v>
      </c>
      <c r="E8" s="3">
        <v>0.96</v>
      </c>
      <c r="F8" s="2">
        <v>0</v>
      </c>
      <c r="G8" s="2">
        <v>8</v>
      </c>
      <c r="I8" s="11" t="str">
        <f t="shared" si="0"/>
        <v>973906</v>
      </c>
      <c r="J8" s="11">
        <v>973906</v>
      </c>
      <c r="L8" s="14">
        <f t="shared" si="1"/>
        <v>11480000</v>
      </c>
    </row>
    <row r="9" spans="1:12" x14ac:dyDescent="0.25">
      <c r="A9" s="2" t="s">
        <v>13</v>
      </c>
      <c r="B9" s="11">
        <v>1066795</v>
      </c>
      <c r="C9" s="3">
        <v>0.8</v>
      </c>
      <c r="D9" s="15">
        <v>11881</v>
      </c>
      <c r="E9" s="3">
        <v>0.99</v>
      </c>
      <c r="F9" s="2">
        <v>0</v>
      </c>
      <c r="G9" s="2">
        <v>8</v>
      </c>
      <c r="I9" s="11" t="str">
        <f t="shared" si="0"/>
        <v>1066795</v>
      </c>
      <c r="J9" s="11">
        <v>1066795</v>
      </c>
      <c r="L9" s="14">
        <f t="shared" si="1"/>
        <v>11881000</v>
      </c>
    </row>
    <row r="10" spans="1:12" x14ac:dyDescent="0.25">
      <c r="A10" s="2" t="s">
        <v>14</v>
      </c>
      <c r="B10" s="11">
        <v>865702</v>
      </c>
      <c r="C10" s="3">
        <v>0.65</v>
      </c>
      <c r="D10" s="15">
        <v>11520</v>
      </c>
      <c r="E10" s="3">
        <v>0.96</v>
      </c>
      <c r="F10" s="2">
        <v>0</v>
      </c>
      <c r="G10" s="2">
        <v>8</v>
      </c>
      <c r="I10" s="11" t="str">
        <f t="shared" si="0"/>
        <v>865702</v>
      </c>
      <c r="J10" s="11">
        <v>865702</v>
      </c>
      <c r="L10" s="14">
        <f t="shared" si="1"/>
        <v>11520000</v>
      </c>
    </row>
    <row r="11" spans="1:12" x14ac:dyDescent="0.25">
      <c r="A11" s="2" t="s">
        <v>15</v>
      </c>
      <c r="B11" s="11">
        <v>830279</v>
      </c>
      <c r="C11" s="3">
        <v>0.62</v>
      </c>
      <c r="D11" s="15">
        <v>11148</v>
      </c>
      <c r="E11" s="3">
        <v>0.93</v>
      </c>
      <c r="F11" s="2">
        <v>0</v>
      </c>
      <c r="G11" s="2">
        <v>8</v>
      </c>
      <c r="I11" s="11" t="str">
        <f t="shared" si="0"/>
        <v>830279</v>
      </c>
      <c r="J11" s="11">
        <v>830279</v>
      </c>
      <c r="L11" s="14">
        <f t="shared" si="1"/>
        <v>11148000</v>
      </c>
    </row>
    <row r="12" spans="1:12" x14ac:dyDescent="0.25">
      <c r="A12" s="2" t="s">
        <v>16</v>
      </c>
      <c r="B12" s="11">
        <v>718613</v>
      </c>
      <c r="C12" s="3">
        <v>0.54</v>
      </c>
      <c r="D12" s="15">
        <v>10389</v>
      </c>
      <c r="E12" s="3">
        <v>0.87</v>
      </c>
      <c r="F12" s="2">
        <v>0</v>
      </c>
      <c r="G12" s="2">
        <v>8</v>
      </c>
      <c r="I12" s="11" t="str">
        <f t="shared" si="0"/>
        <v>718613</v>
      </c>
      <c r="J12" s="11">
        <v>718613</v>
      </c>
      <c r="L12" s="14">
        <f t="shared" si="1"/>
        <v>10389000</v>
      </c>
    </row>
    <row r="13" spans="1:12" x14ac:dyDescent="0.25">
      <c r="A13" s="2" t="s">
        <v>17</v>
      </c>
      <c r="B13" s="11">
        <v>661456</v>
      </c>
      <c r="C13" s="3">
        <v>0.49</v>
      </c>
      <c r="D13" s="15">
        <v>9418</v>
      </c>
      <c r="E13" s="3">
        <v>0.79</v>
      </c>
      <c r="F13" s="2">
        <v>0</v>
      </c>
      <c r="G13" s="2">
        <v>8</v>
      </c>
      <c r="I13" s="11" t="str">
        <f t="shared" si="0"/>
        <v>661456</v>
      </c>
      <c r="J13" s="11">
        <v>661456</v>
      </c>
      <c r="L13" s="14">
        <f t="shared" si="1"/>
        <v>9418000</v>
      </c>
    </row>
    <row r="14" spans="1:12" x14ac:dyDescent="0.25">
      <c r="A14" s="2" t="s">
        <v>18</v>
      </c>
      <c r="B14" s="11">
        <v>600043</v>
      </c>
      <c r="C14" s="3">
        <v>0.45</v>
      </c>
      <c r="D14" s="15">
        <v>8635</v>
      </c>
      <c r="E14" s="3">
        <v>0.72</v>
      </c>
      <c r="F14" s="2">
        <v>0</v>
      </c>
      <c r="G14" s="2">
        <v>8</v>
      </c>
      <c r="I14" s="11" t="str">
        <f t="shared" si="0"/>
        <v>600043</v>
      </c>
      <c r="J14" s="11">
        <v>600043</v>
      </c>
      <c r="L14" s="14">
        <f t="shared" si="1"/>
        <v>8635000</v>
      </c>
    </row>
    <row r="15" spans="1:12" x14ac:dyDescent="0.25">
      <c r="A15" s="2" t="s">
        <v>19</v>
      </c>
      <c r="B15" s="11">
        <v>855846</v>
      </c>
      <c r="C15" s="3">
        <v>0.64</v>
      </c>
      <c r="D15" s="15">
        <v>10900</v>
      </c>
      <c r="E15" s="3">
        <v>0.91</v>
      </c>
      <c r="F15" s="2">
        <v>0</v>
      </c>
      <c r="G15" s="2">
        <v>8</v>
      </c>
      <c r="I15" s="11" t="str">
        <f t="shared" si="0"/>
        <v>855846</v>
      </c>
      <c r="J15" s="11">
        <v>855846</v>
      </c>
      <c r="L15" s="14">
        <f t="shared" si="1"/>
        <v>10900000</v>
      </c>
    </row>
    <row r="16" spans="1:12" x14ac:dyDescent="0.25">
      <c r="A16" s="2" t="s">
        <v>20</v>
      </c>
      <c r="B16" s="11">
        <v>771095</v>
      </c>
      <c r="C16" s="3">
        <v>0.57999999999999996</v>
      </c>
      <c r="D16" s="15">
        <v>9614</v>
      </c>
      <c r="E16" s="3">
        <v>0.8</v>
      </c>
      <c r="F16" s="2">
        <v>0</v>
      </c>
      <c r="G16" s="2">
        <v>8</v>
      </c>
      <c r="I16" s="11" t="str">
        <f t="shared" si="0"/>
        <v>771095</v>
      </c>
      <c r="J16" s="11">
        <v>771095</v>
      </c>
      <c r="L16" s="14">
        <f t="shared" si="1"/>
        <v>9614000</v>
      </c>
    </row>
    <row r="17" spans="1:12" x14ac:dyDescent="0.25">
      <c r="A17" s="2" t="s">
        <v>21</v>
      </c>
      <c r="B17" s="11">
        <v>553179</v>
      </c>
      <c r="C17" s="3">
        <v>0.41</v>
      </c>
      <c r="D17" s="15">
        <v>7868</v>
      </c>
      <c r="E17" s="3">
        <v>0.66</v>
      </c>
      <c r="F17" s="2">
        <v>0</v>
      </c>
      <c r="G17" s="2">
        <v>8</v>
      </c>
      <c r="I17" s="11" t="str">
        <f t="shared" si="0"/>
        <v>553179</v>
      </c>
      <c r="J17" s="11">
        <v>553179</v>
      </c>
      <c r="L17" s="14">
        <f t="shared" si="1"/>
        <v>7868000</v>
      </c>
    </row>
    <row r="18" spans="1:12" x14ac:dyDescent="0.25">
      <c r="A18" s="2" t="s">
        <v>22</v>
      </c>
      <c r="B18" s="11">
        <v>573759</v>
      </c>
      <c r="C18" s="3">
        <v>0.43</v>
      </c>
      <c r="D18" s="15">
        <v>7998</v>
      </c>
      <c r="E18" s="3">
        <v>0.67</v>
      </c>
      <c r="F18" s="2">
        <v>0</v>
      </c>
      <c r="G18" s="2">
        <v>8</v>
      </c>
      <c r="I18" s="11" t="str">
        <f t="shared" si="0"/>
        <v>573759</v>
      </c>
      <c r="J18" s="11">
        <v>573759</v>
      </c>
      <c r="L18" s="14">
        <f t="shared" si="1"/>
        <v>7998000</v>
      </c>
    </row>
    <row r="19" spans="1:12" x14ac:dyDescent="0.25">
      <c r="A19" s="2" t="s">
        <v>23</v>
      </c>
      <c r="B19" s="11">
        <v>591889</v>
      </c>
      <c r="C19" s="3">
        <v>0.44</v>
      </c>
      <c r="D19" s="15">
        <v>7820</v>
      </c>
      <c r="E19" s="3">
        <v>0.65</v>
      </c>
      <c r="F19" s="2">
        <v>0</v>
      </c>
      <c r="G19" s="2">
        <v>8</v>
      </c>
      <c r="I19" s="11" t="str">
        <f t="shared" si="0"/>
        <v>591889</v>
      </c>
      <c r="J19" s="11">
        <v>591889</v>
      </c>
      <c r="L19" s="14">
        <f t="shared" si="1"/>
        <v>7820000</v>
      </c>
    </row>
    <row r="20" spans="1:12" x14ac:dyDescent="0.25">
      <c r="A20" s="2" t="s">
        <v>24</v>
      </c>
      <c r="B20" s="11">
        <v>746046</v>
      </c>
      <c r="C20" s="3">
        <v>0.56000000000000005</v>
      </c>
      <c r="D20" s="15">
        <v>9344</v>
      </c>
      <c r="E20" s="3">
        <v>0.78</v>
      </c>
      <c r="F20" s="2">
        <v>0</v>
      </c>
      <c r="G20" s="2">
        <v>8</v>
      </c>
      <c r="I20" s="11" t="str">
        <f t="shared" si="0"/>
        <v>746046</v>
      </c>
      <c r="J20" s="11">
        <v>746046</v>
      </c>
      <c r="L20" s="14">
        <f t="shared" si="1"/>
        <v>9344000</v>
      </c>
    </row>
    <row r="21" spans="1:12" x14ac:dyDescent="0.25">
      <c r="A21" s="2" t="s">
        <v>25</v>
      </c>
      <c r="B21" s="11">
        <v>814674</v>
      </c>
      <c r="C21" s="3">
        <v>0.61</v>
      </c>
      <c r="D21" s="15">
        <v>10050</v>
      </c>
      <c r="E21" s="3">
        <v>0.84</v>
      </c>
      <c r="F21" s="2">
        <v>0</v>
      </c>
      <c r="G21" s="2">
        <v>8</v>
      </c>
      <c r="I21" s="11" t="str">
        <f t="shared" si="0"/>
        <v>814674</v>
      </c>
      <c r="J21" s="11">
        <v>814674</v>
      </c>
      <c r="L21" s="14">
        <f t="shared" si="1"/>
        <v>10050000</v>
      </c>
    </row>
    <row r="22" spans="1:12" x14ac:dyDescent="0.25">
      <c r="A22" s="2" t="s">
        <v>26</v>
      </c>
      <c r="B22" s="11">
        <v>1315354</v>
      </c>
      <c r="C22" s="3">
        <v>0.89</v>
      </c>
      <c r="D22" s="15">
        <v>11294</v>
      </c>
      <c r="E22" s="3">
        <v>0.94</v>
      </c>
      <c r="F22" s="2">
        <v>0</v>
      </c>
      <c r="G22" s="2">
        <v>8</v>
      </c>
      <c r="I22" s="11" t="str">
        <f t="shared" si="0"/>
        <v>1315354</v>
      </c>
      <c r="J22" s="11">
        <v>1315354</v>
      </c>
      <c r="L22" s="14">
        <f t="shared" si="1"/>
        <v>11294000</v>
      </c>
    </row>
    <row r="23" spans="1:12" x14ac:dyDescent="0.25">
      <c r="A23" s="2" t="s">
        <v>27</v>
      </c>
      <c r="B23" s="11">
        <v>1137628</v>
      </c>
      <c r="C23" s="3">
        <v>0.81</v>
      </c>
      <c r="D23" s="15">
        <v>11475</v>
      </c>
      <c r="E23" s="3">
        <v>0.96</v>
      </c>
      <c r="F23" s="2">
        <v>0</v>
      </c>
      <c r="G23" s="2">
        <v>8</v>
      </c>
      <c r="I23" s="11" t="str">
        <f t="shared" si="0"/>
        <v>1137628</v>
      </c>
      <c r="J23" s="11">
        <v>1137628</v>
      </c>
      <c r="L23" s="14">
        <f t="shared" si="1"/>
        <v>11475000</v>
      </c>
    </row>
    <row r="24" spans="1:12" x14ac:dyDescent="0.25">
      <c r="A24" s="2" t="s">
        <v>28</v>
      </c>
      <c r="B24" s="11">
        <v>765079</v>
      </c>
      <c r="C24" s="3">
        <v>0.56999999999999995</v>
      </c>
      <c r="D24" s="15">
        <v>9058</v>
      </c>
      <c r="E24" s="3">
        <v>0.76</v>
      </c>
      <c r="F24" s="2">
        <v>0</v>
      </c>
      <c r="G24" s="2">
        <v>8</v>
      </c>
      <c r="I24" s="11" t="str">
        <f t="shared" si="0"/>
        <v>765079</v>
      </c>
      <c r="J24" s="11">
        <v>765079</v>
      </c>
      <c r="L24" s="14">
        <f t="shared" si="1"/>
        <v>9058000</v>
      </c>
    </row>
    <row r="25" spans="1:12" x14ac:dyDescent="0.25">
      <c r="A25" s="2" t="s">
        <v>29</v>
      </c>
      <c r="B25" s="11">
        <v>902406</v>
      </c>
      <c r="C25" s="3">
        <v>0.67</v>
      </c>
      <c r="D25" s="15">
        <v>10123</v>
      </c>
      <c r="E25" s="3">
        <v>0.84</v>
      </c>
      <c r="F25" s="2">
        <v>0</v>
      </c>
      <c r="G25" s="2">
        <v>8</v>
      </c>
      <c r="I25" s="11" t="str">
        <f t="shared" si="0"/>
        <v>902406</v>
      </c>
      <c r="J25" s="11">
        <v>902406</v>
      </c>
      <c r="L25" s="14">
        <f t="shared" si="1"/>
        <v>10123000</v>
      </c>
    </row>
    <row r="26" spans="1:12" x14ac:dyDescent="0.25">
      <c r="A26" s="2" t="s">
        <v>30</v>
      </c>
      <c r="B26" s="11">
        <v>950139</v>
      </c>
      <c r="C26" s="3">
        <v>0.71</v>
      </c>
      <c r="D26" s="15">
        <v>10044</v>
      </c>
      <c r="E26" s="3">
        <v>0.84</v>
      </c>
      <c r="F26" s="2">
        <v>0</v>
      </c>
      <c r="G26" s="2">
        <v>8</v>
      </c>
      <c r="I26" s="11" t="str">
        <f t="shared" si="0"/>
        <v>950139</v>
      </c>
      <c r="J26" s="11">
        <v>950139</v>
      </c>
      <c r="L26" s="14">
        <f t="shared" si="1"/>
        <v>10044000</v>
      </c>
    </row>
    <row r="27" spans="1:12" x14ac:dyDescent="0.25">
      <c r="A27" s="2" t="s">
        <v>31</v>
      </c>
      <c r="B27" s="11">
        <v>972818</v>
      </c>
      <c r="C27" s="3">
        <v>0.7</v>
      </c>
      <c r="D27" s="15">
        <v>9862</v>
      </c>
      <c r="E27" s="3">
        <v>0.82</v>
      </c>
      <c r="F27" s="2">
        <v>0</v>
      </c>
      <c r="G27" s="2">
        <v>8</v>
      </c>
      <c r="I27" s="11" t="str">
        <f t="shared" si="0"/>
        <v>972818</v>
      </c>
      <c r="J27" s="11">
        <v>972818</v>
      </c>
      <c r="L27" s="14">
        <f t="shared" si="1"/>
        <v>9862000</v>
      </c>
    </row>
    <row r="28" spans="1:12" x14ac:dyDescent="0.25">
      <c r="A28" s="2" t="s">
        <v>32</v>
      </c>
      <c r="B28" s="11">
        <v>743680</v>
      </c>
      <c r="C28" s="3">
        <v>0.55000000000000004</v>
      </c>
      <c r="D28" s="15">
        <v>8955</v>
      </c>
      <c r="E28" s="3">
        <v>0.75</v>
      </c>
      <c r="F28" s="2">
        <v>0</v>
      </c>
      <c r="G28" s="2">
        <v>8</v>
      </c>
      <c r="I28" s="11" t="str">
        <f t="shared" si="0"/>
        <v>743680</v>
      </c>
      <c r="J28" s="11">
        <v>743680</v>
      </c>
      <c r="L28" s="14">
        <f t="shared" si="1"/>
        <v>8955000</v>
      </c>
    </row>
    <row r="29" spans="1:12" x14ac:dyDescent="0.25">
      <c r="A29" s="2" t="s">
        <v>33</v>
      </c>
      <c r="B29" s="11">
        <v>811600</v>
      </c>
      <c r="C29" s="3">
        <v>0.6</v>
      </c>
      <c r="D29" s="15">
        <v>9707</v>
      </c>
      <c r="E29" s="3">
        <v>0.81</v>
      </c>
      <c r="F29" s="2">
        <v>0</v>
      </c>
      <c r="G29" s="2">
        <v>8</v>
      </c>
      <c r="I29" s="11" t="str">
        <f t="shared" si="0"/>
        <v>811600</v>
      </c>
      <c r="J29" s="11">
        <v>811600</v>
      </c>
      <c r="L29" s="14">
        <f t="shared" si="1"/>
        <v>9707000</v>
      </c>
    </row>
    <row r="30" spans="1:12" x14ac:dyDescent="0.25">
      <c r="A30" s="2" t="s">
        <v>34</v>
      </c>
      <c r="B30" s="11">
        <v>965548</v>
      </c>
      <c r="C30" s="3">
        <v>0.72</v>
      </c>
      <c r="D30" s="15">
        <v>10723</v>
      </c>
      <c r="E30" s="3">
        <v>0.89</v>
      </c>
      <c r="F30" s="2">
        <v>0</v>
      </c>
      <c r="G30" s="2">
        <v>8</v>
      </c>
      <c r="I30" s="11" t="str">
        <f t="shared" si="0"/>
        <v>965548</v>
      </c>
      <c r="J30" s="11">
        <v>965548</v>
      </c>
      <c r="L30" s="14">
        <f t="shared" si="1"/>
        <v>10723000</v>
      </c>
    </row>
    <row r="31" spans="1:12" x14ac:dyDescent="0.25">
      <c r="A31" s="2" t="s">
        <v>35</v>
      </c>
      <c r="B31" s="11">
        <v>922676</v>
      </c>
      <c r="C31" s="3">
        <v>0.68</v>
      </c>
      <c r="D31" s="15">
        <v>10845</v>
      </c>
      <c r="E31" s="3">
        <v>0.9</v>
      </c>
      <c r="F31" s="2">
        <v>0</v>
      </c>
      <c r="G31" s="2">
        <v>8</v>
      </c>
      <c r="I31" s="11" t="str">
        <f t="shared" si="0"/>
        <v>922676</v>
      </c>
      <c r="J31" s="11">
        <v>922676</v>
      </c>
      <c r="L31" s="14">
        <f t="shared" si="1"/>
        <v>10845000</v>
      </c>
    </row>
    <row r="32" spans="1:12" x14ac:dyDescent="0.25">
      <c r="A32" s="2" t="s">
        <v>36</v>
      </c>
      <c r="B32" s="11">
        <v>980401</v>
      </c>
      <c r="C32" s="3">
        <v>0.72</v>
      </c>
      <c r="D32" s="15">
        <v>11326</v>
      </c>
      <c r="E32" s="3">
        <v>0.95</v>
      </c>
      <c r="F32" s="2">
        <v>0</v>
      </c>
      <c r="G32" s="2">
        <v>8</v>
      </c>
      <c r="I32" s="11" t="str">
        <f t="shared" si="0"/>
        <v>980401</v>
      </c>
      <c r="J32" s="11">
        <v>980401</v>
      </c>
      <c r="L32" s="14">
        <f t="shared" si="1"/>
        <v>11326000</v>
      </c>
    </row>
    <row r="33" spans="1:12" x14ac:dyDescent="0.25">
      <c r="A33" s="2" t="s">
        <v>37</v>
      </c>
      <c r="B33" s="11">
        <v>1049340</v>
      </c>
      <c r="C33" s="3">
        <v>0.77</v>
      </c>
      <c r="D33" s="15">
        <v>11712</v>
      </c>
      <c r="E33" s="3">
        <v>0.98</v>
      </c>
      <c r="F33" s="2">
        <v>0</v>
      </c>
      <c r="G33" s="2">
        <v>8</v>
      </c>
      <c r="I33" s="11" t="str">
        <f t="shared" si="0"/>
        <v>1049340</v>
      </c>
      <c r="J33" s="11">
        <v>1049340</v>
      </c>
      <c r="L33" s="14">
        <f t="shared" si="1"/>
        <v>11712000</v>
      </c>
    </row>
    <row r="34" spans="1:12" x14ac:dyDescent="0.25">
      <c r="A34" s="2" t="s">
        <v>38</v>
      </c>
      <c r="B34" s="11">
        <v>1057283</v>
      </c>
      <c r="C34" s="3">
        <v>0.78</v>
      </c>
      <c r="D34" s="15">
        <v>11230</v>
      </c>
      <c r="E34" s="3">
        <v>0.94</v>
      </c>
      <c r="F34" s="2">
        <v>0</v>
      </c>
      <c r="G34" s="2">
        <v>8</v>
      </c>
      <c r="I34" s="11" t="str">
        <f t="shared" si="0"/>
        <v>1057283</v>
      </c>
      <c r="J34" s="11">
        <v>1057283</v>
      </c>
      <c r="L34" s="14">
        <f t="shared" si="1"/>
        <v>11230000</v>
      </c>
    </row>
    <row r="35" spans="1:12" x14ac:dyDescent="0.25">
      <c r="A35" s="2" t="s">
        <v>39</v>
      </c>
      <c r="B35" s="11">
        <v>914114</v>
      </c>
      <c r="C35" s="3">
        <v>0.67</v>
      </c>
      <c r="D35" s="15">
        <v>10739</v>
      </c>
      <c r="E35" s="3">
        <v>0.9</v>
      </c>
      <c r="F35" s="2">
        <v>0</v>
      </c>
      <c r="G35" s="2">
        <v>8</v>
      </c>
      <c r="I35" s="11" t="str">
        <f t="shared" si="0"/>
        <v>914114</v>
      </c>
      <c r="J35" s="11">
        <v>914114</v>
      </c>
      <c r="L35" s="14">
        <f t="shared" si="1"/>
        <v>10739000</v>
      </c>
    </row>
    <row r="36" spans="1:12" x14ac:dyDescent="0.25">
      <c r="A36" s="2" t="s">
        <v>40</v>
      </c>
      <c r="B36" s="11">
        <v>950422</v>
      </c>
      <c r="C36" s="3">
        <v>0.72</v>
      </c>
      <c r="D36" s="15">
        <v>11401</v>
      </c>
      <c r="E36" s="3">
        <v>0.95</v>
      </c>
      <c r="F36" s="2">
        <v>0</v>
      </c>
      <c r="G36" s="2">
        <v>8</v>
      </c>
      <c r="I36" s="11" t="str">
        <f t="shared" si="0"/>
        <v>950422</v>
      </c>
      <c r="J36" s="11">
        <v>950422</v>
      </c>
      <c r="L36" s="14">
        <f t="shared" si="1"/>
        <v>11401000</v>
      </c>
    </row>
    <row r="37" spans="1:12" x14ac:dyDescent="0.25">
      <c r="A37" s="2" t="s">
        <v>41</v>
      </c>
      <c r="B37" s="11">
        <v>958245</v>
      </c>
      <c r="C37" s="3">
        <v>0.72</v>
      </c>
      <c r="D37" s="15">
        <v>11231</v>
      </c>
      <c r="E37" s="3">
        <v>0.94</v>
      </c>
      <c r="F37" s="2">
        <v>0</v>
      </c>
      <c r="G37" s="2">
        <v>8</v>
      </c>
      <c r="I37" s="11" t="str">
        <f t="shared" si="0"/>
        <v>958245</v>
      </c>
      <c r="J37" s="11">
        <v>958245</v>
      </c>
      <c r="L37" s="14">
        <f t="shared" si="1"/>
        <v>11231000</v>
      </c>
    </row>
    <row r="38" spans="1:12" x14ac:dyDescent="0.25">
      <c r="A38" s="2" t="s">
        <v>42</v>
      </c>
      <c r="B38" s="11">
        <v>920797</v>
      </c>
      <c r="C38" s="3">
        <v>0.69</v>
      </c>
      <c r="D38" s="15">
        <v>10889</v>
      </c>
      <c r="E38" s="3">
        <v>0.91</v>
      </c>
      <c r="F38" s="2">
        <v>0</v>
      </c>
      <c r="G38" s="2">
        <v>8</v>
      </c>
      <c r="I38" s="11" t="str">
        <f t="shared" si="0"/>
        <v>920797</v>
      </c>
      <c r="J38" s="11">
        <v>920797</v>
      </c>
      <c r="L38" s="14">
        <f t="shared" si="1"/>
        <v>10889000</v>
      </c>
    </row>
    <row r="39" spans="1:12" x14ac:dyDescent="0.25">
      <c r="A39" s="2" t="s">
        <v>43</v>
      </c>
      <c r="B39" s="11">
        <v>967078</v>
      </c>
      <c r="C39" s="3">
        <v>0.73</v>
      </c>
      <c r="D39" s="15">
        <v>11196</v>
      </c>
      <c r="E39" s="3">
        <v>0.93</v>
      </c>
      <c r="F39" s="2">
        <v>0</v>
      </c>
      <c r="G39" s="2">
        <v>8</v>
      </c>
      <c r="I39" s="11" t="str">
        <f t="shared" si="0"/>
        <v>967078</v>
      </c>
      <c r="J39" s="11">
        <v>967078</v>
      </c>
      <c r="L39" s="14">
        <f t="shared" si="1"/>
        <v>11196000</v>
      </c>
    </row>
    <row r="40" spans="1:12" x14ac:dyDescent="0.25">
      <c r="A40" s="2" t="s">
        <v>44</v>
      </c>
      <c r="B40" s="11">
        <v>992079</v>
      </c>
      <c r="C40" s="3">
        <v>0.75</v>
      </c>
      <c r="D40" s="15">
        <v>11151</v>
      </c>
      <c r="E40" s="3">
        <v>0.93</v>
      </c>
      <c r="F40" s="2">
        <v>0</v>
      </c>
      <c r="G40" s="2">
        <v>8</v>
      </c>
      <c r="I40" s="11" t="str">
        <f t="shared" si="0"/>
        <v>992079</v>
      </c>
      <c r="J40" s="11">
        <v>992079</v>
      </c>
      <c r="L40" s="14">
        <f t="shared" si="1"/>
        <v>11151000</v>
      </c>
    </row>
    <row r="41" spans="1:12" x14ac:dyDescent="0.25">
      <c r="A41" s="2" t="s">
        <v>45</v>
      </c>
      <c r="B41" s="11">
        <v>1019887</v>
      </c>
      <c r="C41" s="3">
        <v>0.77</v>
      </c>
      <c r="D41" s="15">
        <v>11273</v>
      </c>
      <c r="E41" s="3">
        <v>0.94</v>
      </c>
      <c r="F41" s="2">
        <v>0</v>
      </c>
      <c r="G41" s="2">
        <v>8</v>
      </c>
      <c r="I41" s="11" t="str">
        <f t="shared" si="0"/>
        <v>1019887</v>
      </c>
      <c r="J41" s="11">
        <v>1019887</v>
      </c>
      <c r="L41" s="14">
        <f t="shared" si="1"/>
        <v>11273000</v>
      </c>
    </row>
    <row r="42" spans="1:12" x14ac:dyDescent="0.25">
      <c r="A42" s="2" t="s">
        <v>46</v>
      </c>
      <c r="B42" s="11">
        <v>1085725</v>
      </c>
      <c r="C42" s="3">
        <v>0.82</v>
      </c>
      <c r="D42" s="15">
        <v>11570</v>
      </c>
      <c r="E42" s="3">
        <v>0.97</v>
      </c>
      <c r="F42" s="2">
        <v>0</v>
      </c>
      <c r="G42" s="2">
        <v>8</v>
      </c>
      <c r="I42" s="11" t="str">
        <f t="shared" si="0"/>
        <v>1085725</v>
      </c>
      <c r="J42" s="11">
        <v>1085725</v>
      </c>
      <c r="L42" s="14">
        <f t="shared" si="1"/>
        <v>11570000</v>
      </c>
    </row>
    <row r="43" spans="1:12" x14ac:dyDescent="0.25">
      <c r="A43" s="2" t="s">
        <v>47</v>
      </c>
      <c r="B43" s="11">
        <v>1100641</v>
      </c>
      <c r="C43" s="3">
        <v>0.83</v>
      </c>
      <c r="D43" s="15">
        <v>11916</v>
      </c>
      <c r="E43" s="3">
        <v>0.99</v>
      </c>
      <c r="F43" s="2">
        <v>0</v>
      </c>
      <c r="G43" s="2">
        <v>8</v>
      </c>
      <c r="I43" s="11" t="str">
        <f t="shared" si="0"/>
        <v>1100641</v>
      </c>
      <c r="J43" s="11">
        <v>1100641</v>
      </c>
      <c r="L43" s="14">
        <f t="shared" si="1"/>
        <v>11916000</v>
      </c>
    </row>
    <row r="44" spans="1:12" x14ac:dyDescent="0.25">
      <c r="A44" s="2" t="s">
        <v>48</v>
      </c>
      <c r="B44" s="11">
        <v>1079916</v>
      </c>
      <c r="C44" s="3">
        <v>0.81</v>
      </c>
      <c r="D44" s="15">
        <v>11849</v>
      </c>
      <c r="E44" s="3">
        <v>0.99</v>
      </c>
      <c r="F44" s="2">
        <v>0</v>
      </c>
      <c r="G44" s="2">
        <v>8</v>
      </c>
      <c r="I44" s="11" t="str">
        <f t="shared" si="0"/>
        <v>1079916</v>
      </c>
      <c r="J44" s="11">
        <v>1079916</v>
      </c>
      <c r="L44" s="14">
        <f t="shared" si="1"/>
        <v>11849000</v>
      </c>
    </row>
    <row r="45" spans="1:12" x14ac:dyDescent="0.25">
      <c r="A45" s="2" t="s">
        <v>49</v>
      </c>
      <c r="B45" s="11">
        <v>1076030</v>
      </c>
      <c r="C45" s="3">
        <v>0.81</v>
      </c>
      <c r="D45" s="15">
        <v>11640</v>
      </c>
      <c r="E45" s="3">
        <v>0.97</v>
      </c>
      <c r="F45" s="2">
        <v>0</v>
      </c>
      <c r="G45" s="2">
        <v>8</v>
      </c>
      <c r="I45" s="11" t="str">
        <f t="shared" si="0"/>
        <v>1076030</v>
      </c>
      <c r="J45" s="11">
        <v>1076030</v>
      </c>
      <c r="L45" s="14">
        <f t="shared" si="1"/>
        <v>11640000</v>
      </c>
    </row>
    <row r="46" spans="1:12" x14ac:dyDescent="0.25">
      <c r="A46" s="2" t="s">
        <v>50</v>
      </c>
      <c r="B46" s="11">
        <v>1017703</v>
      </c>
      <c r="C46" s="3">
        <v>0.77</v>
      </c>
      <c r="D46" s="15">
        <v>11343</v>
      </c>
      <c r="E46" s="3">
        <v>0.95</v>
      </c>
      <c r="F46" s="2">
        <v>0</v>
      </c>
      <c r="G46" s="2">
        <v>8</v>
      </c>
      <c r="I46" s="11" t="str">
        <f t="shared" si="0"/>
        <v>1017703</v>
      </c>
      <c r="J46" s="11">
        <v>1017703</v>
      </c>
      <c r="L46" s="14">
        <f t="shared" si="1"/>
        <v>11343000</v>
      </c>
    </row>
    <row r="47" spans="1:12" x14ac:dyDescent="0.25">
      <c r="A47" s="2" t="s">
        <v>51</v>
      </c>
      <c r="B47" s="11">
        <v>994321</v>
      </c>
      <c r="C47" s="3">
        <v>0.75</v>
      </c>
      <c r="D47" s="15">
        <v>11430</v>
      </c>
      <c r="E47" s="3">
        <v>0.95</v>
      </c>
      <c r="F47" s="2">
        <v>0</v>
      </c>
      <c r="G47" s="2">
        <v>8</v>
      </c>
      <c r="I47" s="11" t="str">
        <f t="shared" si="0"/>
        <v>994321</v>
      </c>
      <c r="J47" s="11">
        <v>994321</v>
      </c>
      <c r="L47" s="14">
        <f t="shared" si="1"/>
        <v>11430000</v>
      </c>
    </row>
    <row r="48" spans="1:12" x14ac:dyDescent="0.25">
      <c r="A48" s="2" t="s">
        <v>52</v>
      </c>
      <c r="B48" s="11">
        <v>953712</v>
      </c>
      <c r="C48" s="3">
        <v>0.73</v>
      </c>
      <c r="D48" s="15">
        <v>11952</v>
      </c>
      <c r="E48" s="3">
        <v>1</v>
      </c>
      <c r="F48" s="2">
        <v>0</v>
      </c>
      <c r="G48" s="2">
        <v>8</v>
      </c>
      <c r="I48" s="11" t="str">
        <f t="shared" si="0"/>
        <v>953712</v>
      </c>
      <c r="J48" s="11">
        <v>953712</v>
      </c>
      <c r="L48" s="14">
        <f t="shared" si="1"/>
        <v>11952000</v>
      </c>
    </row>
    <row r="49" spans="1:12" x14ac:dyDescent="0.25">
      <c r="A49" s="2" t="s">
        <v>53</v>
      </c>
      <c r="B49" s="11">
        <v>988427</v>
      </c>
      <c r="C49" s="3">
        <v>0.75</v>
      </c>
      <c r="D49" s="15">
        <v>11610</v>
      </c>
      <c r="E49" s="3">
        <v>0.97</v>
      </c>
      <c r="F49" s="2">
        <v>0</v>
      </c>
      <c r="G49" s="2">
        <v>8</v>
      </c>
      <c r="I49" s="11" t="str">
        <f t="shared" si="0"/>
        <v>988427</v>
      </c>
      <c r="J49" s="11">
        <v>988427</v>
      </c>
      <c r="L49" s="14">
        <f t="shared" si="1"/>
        <v>11610000</v>
      </c>
    </row>
    <row r="50" spans="1:12" x14ac:dyDescent="0.25">
      <c r="A50" s="2" t="s">
        <v>54</v>
      </c>
      <c r="B50" s="11">
        <v>964786</v>
      </c>
      <c r="C50" s="3">
        <v>0.73</v>
      </c>
      <c r="D50" s="15">
        <v>11516</v>
      </c>
      <c r="E50" s="3">
        <v>0.96</v>
      </c>
      <c r="F50" s="2">
        <v>0</v>
      </c>
      <c r="G50" s="2">
        <v>8</v>
      </c>
      <c r="I50" s="11" t="str">
        <f t="shared" si="0"/>
        <v>964786</v>
      </c>
      <c r="J50" s="11">
        <v>964786</v>
      </c>
      <c r="L50" s="14">
        <f t="shared" si="1"/>
        <v>11516000</v>
      </c>
    </row>
    <row r="51" spans="1:12" x14ac:dyDescent="0.25">
      <c r="A51" s="2" t="s">
        <v>55</v>
      </c>
      <c r="B51" s="11">
        <v>962048</v>
      </c>
      <c r="C51" s="3">
        <v>0.73</v>
      </c>
      <c r="D51" s="15">
        <v>11475</v>
      </c>
      <c r="E51" s="3">
        <v>0.96</v>
      </c>
      <c r="F51" s="2">
        <v>0</v>
      </c>
      <c r="G51" s="2">
        <v>8</v>
      </c>
      <c r="I51" s="11" t="str">
        <f t="shared" si="0"/>
        <v>962048</v>
      </c>
      <c r="J51" s="11">
        <v>962048</v>
      </c>
      <c r="L51" s="14">
        <f t="shared" si="1"/>
        <v>11475000</v>
      </c>
    </row>
    <row r="52" spans="1:12" x14ac:dyDescent="0.25">
      <c r="A52" s="2" t="s">
        <v>56</v>
      </c>
      <c r="B52" s="11">
        <v>845592</v>
      </c>
      <c r="C52" s="3">
        <v>0.64</v>
      </c>
      <c r="D52" s="15">
        <v>10514</v>
      </c>
      <c r="E52" s="3">
        <v>0.88</v>
      </c>
      <c r="F52" s="2">
        <v>0</v>
      </c>
      <c r="G52" s="2">
        <v>8</v>
      </c>
      <c r="I52" s="11" t="str">
        <f t="shared" si="0"/>
        <v>845592</v>
      </c>
      <c r="J52" s="11">
        <v>845592</v>
      </c>
      <c r="L52" s="14">
        <f t="shared" si="1"/>
        <v>10514000</v>
      </c>
    </row>
    <row r="53" spans="1:12" x14ac:dyDescent="0.25">
      <c r="A53" s="2" t="s">
        <v>57</v>
      </c>
      <c r="B53" s="11">
        <v>848808</v>
      </c>
      <c r="C53" s="3">
        <v>0.64</v>
      </c>
      <c r="D53" s="15">
        <v>10787</v>
      </c>
      <c r="E53" s="3">
        <v>0.9</v>
      </c>
      <c r="F53" s="2">
        <v>0</v>
      </c>
      <c r="G53" s="2">
        <v>8</v>
      </c>
      <c r="I53" s="11" t="str">
        <f t="shared" si="0"/>
        <v>848808</v>
      </c>
      <c r="J53" s="11">
        <v>848808</v>
      </c>
      <c r="L53" s="14">
        <f t="shared" si="1"/>
        <v>10787000</v>
      </c>
    </row>
    <row r="54" spans="1:12" x14ac:dyDescent="0.25">
      <c r="A54" s="4" t="s">
        <v>58</v>
      </c>
    </row>
    <row r="56" spans="1:12" x14ac:dyDescent="0.25">
      <c r="A56" t="s">
        <v>94</v>
      </c>
    </row>
  </sheetData>
  <hyperlinks>
    <hyperlink ref="A54" r:id="rId1" display="https://broadwayleague.com/" xr:uid="{9A2396ED-9B4C-4E85-BB03-2D3B854FC4D4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4011E-37CC-4130-9CE1-E9E2B3A2D579}">
  <dimension ref="A1:L56"/>
  <sheetViews>
    <sheetView workbookViewId="0">
      <selection activeCell="P10" sqref="P10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406</v>
      </c>
      <c r="B2" s="11">
        <v>894070</v>
      </c>
      <c r="C2" s="3">
        <v>0.75</v>
      </c>
      <c r="D2" s="15">
        <v>11695</v>
      </c>
      <c r="E2" s="3">
        <v>0.98</v>
      </c>
      <c r="F2" s="2">
        <v>0</v>
      </c>
      <c r="G2" s="2">
        <v>8</v>
      </c>
      <c r="I2" s="11" t="str">
        <f>SUBSTITUTE(B2,",","")</f>
        <v>894070</v>
      </c>
      <c r="J2" s="11">
        <v>894070</v>
      </c>
      <c r="L2" s="14">
        <f>D2*1000</f>
        <v>11695000</v>
      </c>
    </row>
    <row r="3" spans="1:12" ht="30" x14ac:dyDescent="0.25">
      <c r="A3" s="2" t="s">
        <v>407</v>
      </c>
      <c r="B3" s="11">
        <v>869495</v>
      </c>
      <c r="C3" s="3">
        <v>0.73</v>
      </c>
      <c r="D3" s="15">
        <v>11568</v>
      </c>
      <c r="E3" s="3">
        <v>0.97</v>
      </c>
      <c r="F3" s="2">
        <v>0</v>
      </c>
      <c r="G3" s="2">
        <v>8</v>
      </c>
      <c r="I3" s="11" t="str">
        <f t="shared" ref="I3:I53" si="0">SUBSTITUTE(B3,",","")</f>
        <v>869495</v>
      </c>
      <c r="J3" s="11">
        <v>869495</v>
      </c>
      <c r="L3" s="14">
        <f t="shared" ref="L3:L53" si="1">D3*1000</f>
        <v>11568000</v>
      </c>
    </row>
    <row r="4" spans="1:12" ht="30" x14ac:dyDescent="0.25">
      <c r="A4" s="2" t="s">
        <v>408</v>
      </c>
      <c r="B4" s="11">
        <v>830636</v>
      </c>
      <c r="C4" s="3">
        <v>0.7</v>
      </c>
      <c r="D4" s="15">
        <v>11135</v>
      </c>
      <c r="E4" s="3">
        <v>0.93</v>
      </c>
      <c r="F4" s="2">
        <v>0</v>
      </c>
      <c r="G4" s="2">
        <v>8</v>
      </c>
      <c r="I4" s="11" t="str">
        <f t="shared" si="0"/>
        <v>830636</v>
      </c>
      <c r="J4" s="11">
        <v>830636</v>
      </c>
      <c r="L4" s="14">
        <f t="shared" si="1"/>
        <v>11135000</v>
      </c>
    </row>
    <row r="5" spans="1:12" x14ac:dyDescent="0.25">
      <c r="A5" s="2" t="s">
        <v>409</v>
      </c>
      <c r="B5" s="11">
        <v>901230</v>
      </c>
      <c r="C5" s="3">
        <v>0.76</v>
      </c>
      <c r="D5" s="15">
        <v>11891</v>
      </c>
      <c r="E5" s="3">
        <v>0.99</v>
      </c>
      <c r="F5" s="2">
        <v>0</v>
      </c>
      <c r="G5" s="2">
        <v>8</v>
      </c>
      <c r="I5" s="11" t="str">
        <f t="shared" si="0"/>
        <v>901230</v>
      </c>
      <c r="J5" s="11">
        <v>901230</v>
      </c>
      <c r="L5" s="14">
        <f t="shared" si="1"/>
        <v>11891000</v>
      </c>
    </row>
    <row r="6" spans="1:12" ht="30" x14ac:dyDescent="0.25">
      <c r="A6" s="2" t="s">
        <v>410</v>
      </c>
      <c r="B6" s="11">
        <v>875597</v>
      </c>
      <c r="C6" s="3">
        <v>0.73</v>
      </c>
      <c r="D6" s="15">
        <v>11817</v>
      </c>
      <c r="E6" s="3">
        <v>0.99</v>
      </c>
      <c r="F6" s="2">
        <v>0</v>
      </c>
      <c r="G6" s="2">
        <v>8</v>
      </c>
      <c r="I6" s="11" t="str">
        <f t="shared" si="0"/>
        <v>875597</v>
      </c>
      <c r="J6" s="11">
        <v>875597</v>
      </c>
      <c r="L6" s="14">
        <f t="shared" si="1"/>
        <v>11817000</v>
      </c>
    </row>
    <row r="7" spans="1:12" ht="30" x14ac:dyDescent="0.25">
      <c r="A7" s="2" t="s">
        <v>411</v>
      </c>
      <c r="B7" s="11">
        <v>1005981</v>
      </c>
      <c r="C7" s="3">
        <v>0.84</v>
      </c>
      <c r="D7" s="15">
        <v>12046</v>
      </c>
      <c r="E7" s="3">
        <v>1.01</v>
      </c>
      <c r="F7" s="2">
        <v>0</v>
      </c>
      <c r="G7" s="2">
        <v>8</v>
      </c>
      <c r="I7" s="11" t="str">
        <f t="shared" si="0"/>
        <v>1005981</v>
      </c>
      <c r="J7" s="11">
        <v>1005981</v>
      </c>
      <c r="L7" s="14">
        <f t="shared" si="1"/>
        <v>12046000</v>
      </c>
    </row>
    <row r="8" spans="1:12" ht="30" x14ac:dyDescent="0.25">
      <c r="A8" s="2" t="s">
        <v>412</v>
      </c>
      <c r="B8" s="11">
        <v>1021653</v>
      </c>
      <c r="C8" s="3">
        <v>0.86</v>
      </c>
      <c r="D8" s="15">
        <v>12165</v>
      </c>
      <c r="E8" s="3">
        <v>1.02</v>
      </c>
      <c r="F8" s="2">
        <v>0</v>
      </c>
      <c r="G8" s="2">
        <v>8</v>
      </c>
      <c r="I8" s="11" t="str">
        <f t="shared" si="0"/>
        <v>1021653</v>
      </c>
      <c r="J8" s="11">
        <v>1021653</v>
      </c>
      <c r="L8" s="14">
        <f t="shared" si="1"/>
        <v>12165000</v>
      </c>
    </row>
    <row r="9" spans="1:12" x14ac:dyDescent="0.25">
      <c r="A9" s="2" t="s">
        <v>413</v>
      </c>
      <c r="B9" s="11">
        <v>848021</v>
      </c>
      <c r="C9" s="3">
        <v>0.71</v>
      </c>
      <c r="D9" s="15">
        <v>11418</v>
      </c>
      <c r="E9" s="3">
        <v>0.95</v>
      </c>
      <c r="F9" s="2">
        <v>0</v>
      </c>
      <c r="G9" s="2">
        <v>8</v>
      </c>
      <c r="I9" s="11" t="str">
        <f t="shared" si="0"/>
        <v>848021</v>
      </c>
      <c r="J9" s="11">
        <v>848021</v>
      </c>
      <c r="L9" s="14">
        <f t="shared" si="1"/>
        <v>11418000</v>
      </c>
    </row>
    <row r="10" spans="1:12" ht="30" x14ac:dyDescent="0.25">
      <c r="A10" s="2" t="s">
        <v>414</v>
      </c>
      <c r="B10" s="11">
        <v>869665</v>
      </c>
      <c r="C10" s="3">
        <v>0.73</v>
      </c>
      <c r="D10" s="15">
        <v>11828</v>
      </c>
      <c r="E10" s="3">
        <v>0.99</v>
      </c>
      <c r="F10" s="2">
        <v>0</v>
      </c>
      <c r="G10" s="2">
        <v>8</v>
      </c>
      <c r="I10" s="11" t="str">
        <f t="shared" si="0"/>
        <v>869665</v>
      </c>
      <c r="J10" s="11">
        <v>869665</v>
      </c>
      <c r="L10" s="14">
        <f t="shared" si="1"/>
        <v>11828000</v>
      </c>
    </row>
    <row r="11" spans="1:12" ht="30" x14ac:dyDescent="0.25">
      <c r="A11" s="2" t="s">
        <v>415</v>
      </c>
      <c r="B11" s="11">
        <v>882929</v>
      </c>
      <c r="C11" s="3">
        <v>0.74</v>
      </c>
      <c r="D11" s="15">
        <v>11753</v>
      </c>
      <c r="E11" s="3">
        <v>0.98</v>
      </c>
      <c r="F11" s="2">
        <v>0</v>
      </c>
      <c r="G11" s="2">
        <v>8</v>
      </c>
      <c r="I11" s="11" t="str">
        <f t="shared" si="0"/>
        <v>882929</v>
      </c>
      <c r="J11" s="11">
        <v>882929</v>
      </c>
      <c r="L11" s="14">
        <f t="shared" si="1"/>
        <v>11753000</v>
      </c>
    </row>
    <row r="12" spans="1:12" ht="30" x14ac:dyDescent="0.25">
      <c r="A12" s="2" t="s">
        <v>416</v>
      </c>
      <c r="B12" s="11">
        <v>814152</v>
      </c>
      <c r="C12" s="3">
        <v>0.68</v>
      </c>
      <c r="D12" s="15">
        <v>11407</v>
      </c>
      <c r="E12" s="3">
        <v>0.95</v>
      </c>
      <c r="F12" s="2">
        <v>0</v>
      </c>
      <c r="G12" s="2">
        <v>8</v>
      </c>
      <c r="I12" s="11" t="str">
        <f t="shared" si="0"/>
        <v>814152</v>
      </c>
      <c r="J12" s="11">
        <v>814152</v>
      </c>
      <c r="L12" s="14">
        <f t="shared" si="1"/>
        <v>11407000</v>
      </c>
    </row>
    <row r="13" spans="1:12" x14ac:dyDescent="0.25">
      <c r="A13" s="2" t="s">
        <v>417</v>
      </c>
      <c r="B13" s="11">
        <v>716774</v>
      </c>
      <c r="C13" s="3">
        <v>0.6</v>
      </c>
      <c r="D13" s="15">
        <v>10254</v>
      </c>
      <c r="E13" s="3">
        <v>0.86</v>
      </c>
      <c r="F13" s="2">
        <v>0</v>
      </c>
      <c r="G13" s="2">
        <v>8</v>
      </c>
      <c r="I13" s="11" t="str">
        <f t="shared" si="0"/>
        <v>716774</v>
      </c>
      <c r="J13" s="11">
        <v>716774</v>
      </c>
      <c r="L13" s="14">
        <f t="shared" si="1"/>
        <v>10254000</v>
      </c>
    </row>
    <row r="14" spans="1:12" x14ac:dyDescent="0.25">
      <c r="A14" s="2" t="s">
        <v>418</v>
      </c>
      <c r="B14" s="11">
        <v>754745</v>
      </c>
      <c r="C14" s="3">
        <v>0.63</v>
      </c>
      <c r="D14" s="15">
        <v>10628</v>
      </c>
      <c r="E14" s="3">
        <v>0.89</v>
      </c>
      <c r="F14" s="2">
        <v>0</v>
      </c>
      <c r="G14" s="2">
        <v>8</v>
      </c>
      <c r="I14" s="11" t="str">
        <f t="shared" si="0"/>
        <v>754745</v>
      </c>
      <c r="J14" s="11">
        <v>754745</v>
      </c>
      <c r="L14" s="14">
        <f t="shared" si="1"/>
        <v>10628000</v>
      </c>
    </row>
    <row r="15" spans="1:12" ht="30" x14ac:dyDescent="0.25">
      <c r="A15" s="2" t="s">
        <v>419</v>
      </c>
      <c r="B15" s="11">
        <v>895160</v>
      </c>
      <c r="C15" s="3">
        <v>0.75</v>
      </c>
      <c r="D15" s="15">
        <v>11685</v>
      </c>
      <c r="E15" s="3">
        <v>0.98</v>
      </c>
      <c r="F15" s="2">
        <v>0</v>
      </c>
      <c r="G15" s="2">
        <v>8</v>
      </c>
      <c r="I15" s="11" t="str">
        <f t="shared" si="0"/>
        <v>895160</v>
      </c>
      <c r="J15" s="11">
        <v>895160</v>
      </c>
      <c r="L15" s="14">
        <f t="shared" si="1"/>
        <v>11685000</v>
      </c>
    </row>
    <row r="16" spans="1:12" ht="30" x14ac:dyDescent="0.25">
      <c r="A16" s="2" t="s">
        <v>420</v>
      </c>
      <c r="B16" s="11">
        <v>883212</v>
      </c>
      <c r="C16" s="3">
        <v>0.74</v>
      </c>
      <c r="D16" s="15">
        <v>10665</v>
      </c>
      <c r="E16" s="3">
        <v>0.89</v>
      </c>
      <c r="F16" s="2">
        <v>0</v>
      </c>
      <c r="G16" s="2">
        <v>8</v>
      </c>
      <c r="I16" s="11" t="str">
        <f t="shared" si="0"/>
        <v>883212</v>
      </c>
      <c r="J16" s="11">
        <v>883212</v>
      </c>
      <c r="L16" s="14">
        <f t="shared" si="1"/>
        <v>10665000</v>
      </c>
    </row>
    <row r="17" spans="1:12" x14ac:dyDescent="0.25">
      <c r="A17" s="2" t="s">
        <v>421</v>
      </c>
      <c r="B17" s="11">
        <v>718523</v>
      </c>
      <c r="C17" s="3">
        <v>0.6</v>
      </c>
      <c r="D17" s="15">
        <v>10715</v>
      </c>
      <c r="E17" s="3">
        <v>0.89</v>
      </c>
      <c r="F17" s="2">
        <v>0</v>
      </c>
      <c r="G17" s="2">
        <v>8</v>
      </c>
      <c r="I17" s="11" t="str">
        <f t="shared" si="0"/>
        <v>718523</v>
      </c>
      <c r="J17" s="11">
        <v>718523</v>
      </c>
      <c r="L17" s="14">
        <f t="shared" si="1"/>
        <v>10715000</v>
      </c>
    </row>
    <row r="18" spans="1:12" x14ac:dyDescent="0.25">
      <c r="A18" s="2" t="s">
        <v>422</v>
      </c>
      <c r="B18" s="11">
        <v>601239</v>
      </c>
      <c r="C18" s="3">
        <v>0.5</v>
      </c>
      <c r="D18" s="15">
        <v>8854</v>
      </c>
      <c r="E18" s="3">
        <v>0.74</v>
      </c>
      <c r="F18" s="2">
        <v>0</v>
      </c>
      <c r="G18" s="2">
        <v>8</v>
      </c>
      <c r="I18" s="11" t="str">
        <f t="shared" si="0"/>
        <v>601239</v>
      </c>
      <c r="J18" s="11">
        <v>601239</v>
      </c>
      <c r="L18" s="14">
        <f t="shared" si="1"/>
        <v>8854000</v>
      </c>
    </row>
    <row r="19" spans="1:12" x14ac:dyDescent="0.25">
      <c r="A19" s="2" t="s">
        <v>423</v>
      </c>
      <c r="B19" s="11">
        <v>682236</v>
      </c>
      <c r="C19" s="3">
        <v>0.56999999999999995</v>
      </c>
      <c r="D19" s="15">
        <v>9928</v>
      </c>
      <c r="E19" s="3">
        <v>0.83</v>
      </c>
      <c r="F19" s="2">
        <v>0</v>
      </c>
      <c r="G19" s="2">
        <v>8</v>
      </c>
      <c r="I19" s="11" t="str">
        <f t="shared" si="0"/>
        <v>682236</v>
      </c>
      <c r="J19" s="11">
        <v>682236</v>
      </c>
      <c r="L19" s="14">
        <f t="shared" si="1"/>
        <v>9928000</v>
      </c>
    </row>
    <row r="20" spans="1:12" x14ac:dyDescent="0.25">
      <c r="A20" s="2" t="s">
        <v>424</v>
      </c>
      <c r="B20" s="11">
        <v>805395</v>
      </c>
      <c r="C20" s="3">
        <v>0.68</v>
      </c>
      <c r="D20" s="15">
        <v>10615</v>
      </c>
      <c r="E20" s="3">
        <v>0.89</v>
      </c>
      <c r="F20" s="2">
        <v>0</v>
      </c>
      <c r="G20" s="2">
        <v>8</v>
      </c>
      <c r="I20" s="11" t="str">
        <f t="shared" si="0"/>
        <v>805395</v>
      </c>
      <c r="J20" s="11">
        <v>805395</v>
      </c>
      <c r="L20" s="14">
        <f t="shared" si="1"/>
        <v>10615000</v>
      </c>
    </row>
    <row r="21" spans="1:12" x14ac:dyDescent="0.25">
      <c r="A21" s="2" t="s">
        <v>425</v>
      </c>
      <c r="B21" s="11">
        <v>853192</v>
      </c>
      <c r="C21" s="3">
        <v>0.72</v>
      </c>
      <c r="D21" s="15">
        <v>11299</v>
      </c>
      <c r="E21" s="3">
        <v>0.94</v>
      </c>
      <c r="F21" s="2">
        <v>0</v>
      </c>
      <c r="G21" s="2">
        <v>8</v>
      </c>
      <c r="I21" s="11" t="str">
        <f t="shared" si="0"/>
        <v>853192</v>
      </c>
      <c r="J21" s="11">
        <v>853192</v>
      </c>
      <c r="L21" s="14">
        <f t="shared" si="1"/>
        <v>11299000</v>
      </c>
    </row>
    <row r="22" spans="1:12" x14ac:dyDescent="0.25">
      <c r="A22" s="2" t="s">
        <v>426</v>
      </c>
      <c r="B22" s="11">
        <v>1261939</v>
      </c>
      <c r="C22" s="3">
        <v>0.97</v>
      </c>
      <c r="D22" s="15">
        <v>11925</v>
      </c>
      <c r="E22" s="3">
        <v>1</v>
      </c>
      <c r="F22" s="2">
        <v>0</v>
      </c>
      <c r="G22" s="2">
        <v>8</v>
      </c>
      <c r="I22" s="11" t="str">
        <f t="shared" si="0"/>
        <v>1261939</v>
      </c>
      <c r="J22" s="11">
        <v>1261939</v>
      </c>
      <c r="L22" s="14">
        <f t="shared" si="1"/>
        <v>11925000</v>
      </c>
    </row>
    <row r="23" spans="1:12" ht="30" x14ac:dyDescent="0.25">
      <c r="A23" s="2" t="s">
        <v>427</v>
      </c>
      <c r="B23" s="11">
        <v>1249381</v>
      </c>
      <c r="C23" s="3">
        <v>1.01</v>
      </c>
      <c r="D23" s="15">
        <v>12096</v>
      </c>
      <c r="E23" s="3">
        <v>1.01</v>
      </c>
      <c r="F23" s="2">
        <v>0</v>
      </c>
      <c r="G23" s="2">
        <v>8</v>
      </c>
      <c r="I23" s="11" t="str">
        <f t="shared" si="0"/>
        <v>1249381</v>
      </c>
      <c r="J23" s="11">
        <v>1249381</v>
      </c>
      <c r="L23" s="14">
        <f t="shared" si="1"/>
        <v>12096000</v>
      </c>
    </row>
    <row r="24" spans="1:12" ht="30" x14ac:dyDescent="0.25">
      <c r="A24" s="2" t="s">
        <v>428</v>
      </c>
      <c r="B24" s="11">
        <v>884603</v>
      </c>
      <c r="C24" s="3">
        <v>0.74</v>
      </c>
      <c r="D24" s="15">
        <v>11102</v>
      </c>
      <c r="E24" s="3">
        <v>0.93</v>
      </c>
      <c r="F24" s="2">
        <v>0</v>
      </c>
      <c r="G24" s="2">
        <v>8</v>
      </c>
      <c r="I24" s="11" t="str">
        <f t="shared" si="0"/>
        <v>884603</v>
      </c>
      <c r="J24" s="11">
        <v>884603</v>
      </c>
      <c r="L24" s="14">
        <f t="shared" si="1"/>
        <v>11102000</v>
      </c>
    </row>
    <row r="25" spans="1:12" ht="30" x14ac:dyDescent="0.25">
      <c r="A25" s="2" t="s">
        <v>429</v>
      </c>
      <c r="B25" s="11">
        <v>937171</v>
      </c>
      <c r="C25" s="3">
        <v>0.79</v>
      </c>
      <c r="D25" s="15">
        <v>10995</v>
      </c>
      <c r="E25" s="3">
        <v>0.92</v>
      </c>
      <c r="F25" s="2">
        <v>0</v>
      </c>
      <c r="G25" s="2">
        <v>8</v>
      </c>
      <c r="I25" s="11" t="str">
        <f t="shared" si="0"/>
        <v>937171</v>
      </c>
      <c r="J25" s="11">
        <v>937171</v>
      </c>
      <c r="L25" s="14">
        <f t="shared" si="1"/>
        <v>10995000</v>
      </c>
    </row>
    <row r="26" spans="1:12" x14ac:dyDescent="0.25">
      <c r="A26" s="2" t="s">
        <v>430</v>
      </c>
      <c r="B26" s="11">
        <v>1024773</v>
      </c>
      <c r="C26" s="3">
        <v>0.86</v>
      </c>
      <c r="D26" s="15">
        <v>11406</v>
      </c>
      <c r="E26" s="3">
        <v>0.95</v>
      </c>
      <c r="F26" s="2">
        <v>0</v>
      </c>
      <c r="G26" s="2">
        <v>8</v>
      </c>
      <c r="I26" s="11" t="str">
        <f t="shared" si="0"/>
        <v>1024773</v>
      </c>
      <c r="J26" s="11">
        <v>1024773</v>
      </c>
      <c r="L26" s="14">
        <f t="shared" si="1"/>
        <v>11406000</v>
      </c>
    </row>
    <row r="27" spans="1:12" ht="30" x14ac:dyDescent="0.25">
      <c r="A27" s="2" t="s">
        <v>431</v>
      </c>
      <c r="B27" s="11">
        <v>1052440</v>
      </c>
      <c r="C27" s="3">
        <v>0.88</v>
      </c>
      <c r="D27" s="15">
        <v>11173</v>
      </c>
      <c r="E27" s="3">
        <v>0.93</v>
      </c>
      <c r="F27" s="2">
        <v>0</v>
      </c>
      <c r="G27" s="2">
        <v>8</v>
      </c>
      <c r="I27" s="11" t="str">
        <f t="shared" si="0"/>
        <v>1052440</v>
      </c>
      <c r="J27" s="11">
        <v>1052440</v>
      </c>
      <c r="L27" s="14">
        <f t="shared" si="1"/>
        <v>11173000</v>
      </c>
    </row>
    <row r="28" spans="1:12" ht="30" x14ac:dyDescent="0.25">
      <c r="A28" s="2" t="s">
        <v>432</v>
      </c>
      <c r="B28" s="11">
        <v>893907</v>
      </c>
      <c r="C28" s="3">
        <v>0.75</v>
      </c>
      <c r="D28" s="15">
        <v>10972</v>
      </c>
      <c r="E28" s="3">
        <v>0.92</v>
      </c>
      <c r="F28" s="2">
        <v>0</v>
      </c>
      <c r="G28" s="2">
        <v>8</v>
      </c>
      <c r="I28" s="11" t="str">
        <f t="shared" si="0"/>
        <v>893907</v>
      </c>
      <c r="J28" s="11">
        <v>893907</v>
      </c>
      <c r="L28" s="14">
        <f t="shared" si="1"/>
        <v>10972000</v>
      </c>
    </row>
    <row r="29" spans="1:12" ht="30" x14ac:dyDescent="0.25">
      <c r="A29" s="2" t="s">
        <v>433</v>
      </c>
      <c r="B29" s="11">
        <v>861145</v>
      </c>
      <c r="C29" s="3">
        <v>0.72</v>
      </c>
      <c r="D29" s="15">
        <v>10846</v>
      </c>
      <c r="E29" s="3">
        <v>0.91</v>
      </c>
      <c r="F29" s="2">
        <v>0</v>
      </c>
      <c r="G29" s="2">
        <v>8</v>
      </c>
      <c r="I29" s="11" t="str">
        <f t="shared" si="0"/>
        <v>861145</v>
      </c>
      <c r="J29" s="11">
        <v>861145</v>
      </c>
      <c r="L29" s="14">
        <f t="shared" si="1"/>
        <v>10846000</v>
      </c>
    </row>
    <row r="30" spans="1:12" x14ac:dyDescent="0.25">
      <c r="A30" s="2" t="s">
        <v>434</v>
      </c>
      <c r="B30" s="11">
        <v>916788</v>
      </c>
      <c r="C30" s="3">
        <v>0.77</v>
      </c>
      <c r="D30" s="15">
        <v>11284</v>
      </c>
      <c r="E30" s="3">
        <v>0.94</v>
      </c>
      <c r="F30" s="2">
        <v>0</v>
      </c>
      <c r="G30" s="2">
        <v>8</v>
      </c>
      <c r="I30" s="11" t="str">
        <f t="shared" si="0"/>
        <v>916788</v>
      </c>
      <c r="J30" s="11">
        <v>916788</v>
      </c>
      <c r="L30" s="14">
        <f t="shared" si="1"/>
        <v>11284000</v>
      </c>
    </row>
    <row r="31" spans="1:12" x14ac:dyDescent="0.25">
      <c r="A31" s="2" t="s">
        <v>435</v>
      </c>
      <c r="B31" s="11">
        <v>955671</v>
      </c>
      <c r="C31" s="3">
        <v>0.8</v>
      </c>
      <c r="D31" s="15">
        <v>11505</v>
      </c>
      <c r="E31" s="3">
        <v>0.96</v>
      </c>
      <c r="F31" s="2">
        <v>0</v>
      </c>
      <c r="G31" s="2">
        <v>8</v>
      </c>
      <c r="I31" s="11" t="str">
        <f t="shared" si="0"/>
        <v>955671</v>
      </c>
      <c r="J31" s="11">
        <v>955671</v>
      </c>
      <c r="L31" s="14">
        <f t="shared" si="1"/>
        <v>11505000</v>
      </c>
    </row>
    <row r="32" spans="1:12" x14ac:dyDescent="0.25">
      <c r="A32" s="2" t="s">
        <v>436</v>
      </c>
      <c r="B32" s="11">
        <v>982407</v>
      </c>
      <c r="C32" s="3">
        <v>0.82</v>
      </c>
      <c r="D32" s="15">
        <v>11513</v>
      </c>
      <c r="E32" s="3">
        <v>0.96</v>
      </c>
      <c r="F32" s="2">
        <v>0</v>
      </c>
      <c r="G32" s="2">
        <v>8</v>
      </c>
      <c r="I32" s="11" t="str">
        <f t="shared" si="0"/>
        <v>982407</v>
      </c>
      <c r="J32" s="11">
        <v>982407</v>
      </c>
      <c r="L32" s="14">
        <f t="shared" si="1"/>
        <v>11513000</v>
      </c>
    </row>
    <row r="33" spans="1:12" x14ac:dyDescent="0.25">
      <c r="A33" s="2" t="s">
        <v>437</v>
      </c>
      <c r="B33" s="11">
        <v>1053099</v>
      </c>
      <c r="C33" s="3">
        <v>0.88</v>
      </c>
      <c r="D33" s="15">
        <v>12025</v>
      </c>
      <c r="E33" s="3">
        <v>1</v>
      </c>
      <c r="F33" s="2">
        <v>0</v>
      </c>
      <c r="G33" s="2">
        <v>8</v>
      </c>
      <c r="I33" s="11" t="str">
        <f t="shared" si="0"/>
        <v>1053099</v>
      </c>
      <c r="J33" s="11">
        <v>1053099</v>
      </c>
      <c r="L33" s="14">
        <f t="shared" si="1"/>
        <v>12025000</v>
      </c>
    </row>
    <row r="34" spans="1:12" x14ac:dyDescent="0.25">
      <c r="A34" s="2" t="s">
        <v>438</v>
      </c>
      <c r="B34" s="11">
        <v>1060357</v>
      </c>
      <c r="C34" s="3">
        <v>0.89</v>
      </c>
      <c r="D34" s="15">
        <v>11939</v>
      </c>
      <c r="E34" s="3">
        <v>1</v>
      </c>
      <c r="F34" s="2">
        <v>0</v>
      </c>
      <c r="G34" s="2">
        <v>8</v>
      </c>
      <c r="I34" s="11" t="str">
        <f t="shared" si="0"/>
        <v>1060357</v>
      </c>
      <c r="J34" s="11">
        <v>1060357</v>
      </c>
      <c r="L34" s="14">
        <f t="shared" si="1"/>
        <v>11939000</v>
      </c>
    </row>
    <row r="35" spans="1:12" x14ac:dyDescent="0.25">
      <c r="A35" s="2" t="s">
        <v>439</v>
      </c>
      <c r="B35" s="11">
        <v>997450</v>
      </c>
      <c r="C35" s="3">
        <v>0.84</v>
      </c>
      <c r="D35" s="15">
        <v>11903</v>
      </c>
      <c r="E35" s="3">
        <v>0.99</v>
      </c>
      <c r="F35" s="2">
        <v>0</v>
      </c>
      <c r="G35" s="2">
        <v>8</v>
      </c>
      <c r="I35" s="11" t="str">
        <f t="shared" si="0"/>
        <v>997450</v>
      </c>
      <c r="J35" s="11">
        <v>997450</v>
      </c>
      <c r="L35" s="14">
        <f t="shared" si="1"/>
        <v>11903000</v>
      </c>
    </row>
    <row r="36" spans="1:12" ht="30" x14ac:dyDescent="0.25">
      <c r="A36" s="2" t="s">
        <v>440</v>
      </c>
      <c r="B36" s="11">
        <v>976467</v>
      </c>
      <c r="C36" s="3">
        <v>0.82</v>
      </c>
      <c r="D36" s="15">
        <v>11570</v>
      </c>
      <c r="E36" s="3">
        <v>0.97</v>
      </c>
      <c r="F36" s="2">
        <v>0</v>
      </c>
      <c r="G36" s="2">
        <v>8</v>
      </c>
      <c r="I36" s="11" t="str">
        <f t="shared" si="0"/>
        <v>976467</v>
      </c>
      <c r="J36" s="11">
        <v>976467</v>
      </c>
      <c r="L36" s="14">
        <f t="shared" si="1"/>
        <v>11570000</v>
      </c>
    </row>
    <row r="37" spans="1:12" ht="30" x14ac:dyDescent="0.25">
      <c r="A37" s="2" t="s">
        <v>441</v>
      </c>
      <c r="B37" s="11">
        <v>986369</v>
      </c>
      <c r="C37" s="3">
        <v>0.83</v>
      </c>
      <c r="D37" s="15">
        <v>11734</v>
      </c>
      <c r="E37" s="3">
        <v>0.98</v>
      </c>
      <c r="F37" s="2">
        <v>0</v>
      </c>
      <c r="G37" s="2">
        <v>8</v>
      </c>
      <c r="I37" s="11" t="str">
        <f t="shared" si="0"/>
        <v>986369</v>
      </c>
      <c r="J37" s="11">
        <v>986369</v>
      </c>
      <c r="L37" s="14">
        <f t="shared" si="1"/>
        <v>11734000</v>
      </c>
    </row>
    <row r="38" spans="1:12" ht="30" x14ac:dyDescent="0.25">
      <c r="A38" s="2" t="s">
        <v>442</v>
      </c>
      <c r="B38" s="11">
        <v>958642</v>
      </c>
      <c r="C38" s="3">
        <v>0.8</v>
      </c>
      <c r="D38" s="15">
        <v>11572</v>
      </c>
      <c r="E38" s="3">
        <v>0.97</v>
      </c>
      <c r="F38" s="2">
        <v>0</v>
      </c>
      <c r="G38" s="2">
        <v>8</v>
      </c>
      <c r="I38" s="11" t="str">
        <f t="shared" si="0"/>
        <v>958642</v>
      </c>
      <c r="J38" s="11">
        <v>958642</v>
      </c>
      <c r="L38" s="14">
        <f t="shared" si="1"/>
        <v>11572000</v>
      </c>
    </row>
    <row r="39" spans="1:12" x14ac:dyDescent="0.25">
      <c r="A39" s="2" t="s">
        <v>443</v>
      </c>
      <c r="B39" s="11">
        <v>926839</v>
      </c>
      <c r="C39" s="3">
        <v>0.78</v>
      </c>
      <c r="D39" s="15">
        <v>11510</v>
      </c>
      <c r="E39" s="3">
        <v>0.96</v>
      </c>
      <c r="F39" s="2">
        <v>0</v>
      </c>
      <c r="G39" s="2">
        <v>8</v>
      </c>
      <c r="I39" s="11" t="str">
        <f t="shared" si="0"/>
        <v>926839</v>
      </c>
      <c r="J39" s="11">
        <v>926839</v>
      </c>
      <c r="L39" s="14">
        <f t="shared" si="1"/>
        <v>11510000</v>
      </c>
    </row>
    <row r="40" spans="1:12" ht="30" x14ac:dyDescent="0.25">
      <c r="A40" s="2" t="s">
        <v>444</v>
      </c>
      <c r="B40" s="11">
        <v>1057007</v>
      </c>
      <c r="C40" s="3">
        <v>0.89</v>
      </c>
      <c r="D40" s="15">
        <v>12188</v>
      </c>
      <c r="E40" s="3">
        <v>1.02</v>
      </c>
      <c r="F40" s="2">
        <v>0</v>
      </c>
      <c r="G40" s="2">
        <v>8</v>
      </c>
      <c r="I40" s="11" t="str">
        <f t="shared" si="0"/>
        <v>1057007</v>
      </c>
      <c r="J40" s="11">
        <v>1057007</v>
      </c>
      <c r="L40" s="14">
        <f t="shared" si="1"/>
        <v>12188000</v>
      </c>
    </row>
    <row r="41" spans="1:12" ht="30" x14ac:dyDescent="0.25">
      <c r="A41" s="2" t="s">
        <v>445</v>
      </c>
      <c r="B41" s="11">
        <v>1030679</v>
      </c>
      <c r="C41" s="3">
        <v>0.86</v>
      </c>
      <c r="D41" s="15">
        <v>12145</v>
      </c>
      <c r="E41" s="3">
        <v>1.01</v>
      </c>
      <c r="F41" s="2">
        <v>0</v>
      </c>
      <c r="G41" s="2">
        <v>8</v>
      </c>
      <c r="I41" s="11" t="str">
        <f t="shared" si="0"/>
        <v>1030679</v>
      </c>
      <c r="J41" s="11">
        <v>1030679</v>
      </c>
      <c r="L41" s="14">
        <f t="shared" si="1"/>
        <v>12145000</v>
      </c>
    </row>
    <row r="42" spans="1:12" ht="30" x14ac:dyDescent="0.25">
      <c r="A42" s="2" t="s">
        <v>446</v>
      </c>
      <c r="B42" s="11">
        <v>1042471</v>
      </c>
      <c r="C42" s="3">
        <v>0.87</v>
      </c>
      <c r="D42" s="15">
        <v>12164</v>
      </c>
      <c r="E42" s="3">
        <v>1.02</v>
      </c>
      <c r="F42" s="2">
        <v>0</v>
      </c>
      <c r="G42" s="2">
        <v>8</v>
      </c>
      <c r="I42" s="11" t="str">
        <f t="shared" si="0"/>
        <v>1042471</v>
      </c>
      <c r="J42" s="11">
        <v>1042471</v>
      </c>
      <c r="L42" s="14">
        <f t="shared" si="1"/>
        <v>12164000</v>
      </c>
    </row>
    <row r="43" spans="1:12" ht="30" x14ac:dyDescent="0.25">
      <c r="A43" s="2" t="s">
        <v>447</v>
      </c>
      <c r="B43" s="11">
        <v>1071486</v>
      </c>
      <c r="C43" s="3">
        <v>0.9</v>
      </c>
      <c r="D43" s="15">
        <v>12136</v>
      </c>
      <c r="E43" s="3">
        <v>1.01</v>
      </c>
      <c r="F43" s="2">
        <v>0</v>
      </c>
      <c r="G43" s="2">
        <v>8</v>
      </c>
      <c r="I43" s="11" t="str">
        <f t="shared" si="0"/>
        <v>1071486</v>
      </c>
      <c r="J43" s="11">
        <v>1071486</v>
      </c>
      <c r="L43" s="14">
        <f t="shared" si="1"/>
        <v>12136000</v>
      </c>
    </row>
    <row r="44" spans="1:12" x14ac:dyDescent="0.25">
      <c r="A44" s="2" t="s">
        <v>448</v>
      </c>
      <c r="B44" s="11">
        <v>1038790</v>
      </c>
      <c r="C44" s="3">
        <v>0.87</v>
      </c>
      <c r="D44" s="15">
        <v>12199</v>
      </c>
      <c r="E44" s="3">
        <v>1.02</v>
      </c>
      <c r="F44" s="2">
        <v>0</v>
      </c>
      <c r="G44" s="2">
        <v>8</v>
      </c>
      <c r="I44" s="11" t="str">
        <f t="shared" si="0"/>
        <v>1038790</v>
      </c>
      <c r="J44" s="11">
        <v>1038790</v>
      </c>
      <c r="L44" s="14">
        <f t="shared" si="1"/>
        <v>12199000</v>
      </c>
    </row>
    <row r="45" spans="1:12" x14ac:dyDescent="0.25">
      <c r="A45" s="2" t="s">
        <v>449</v>
      </c>
      <c r="B45" s="11">
        <v>1022164</v>
      </c>
      <c r="C45" s="3">
        <v>0.86</v>
      </c>
      <c r="D45" s="15">
        <v>12198</v>
      </c>
      <c r="E45" s="3">
        <v>1.02</v>
      </c>
      <c r="F45" s="2">
        <v>0</v>
      </c>
      <c r="G45" s="2">
        <v>8</v>
      </c>
      <c r="I45" s="11" t="str">
        <f t="shared" si="0"/>
        <v>1022164</v>
      </c>
      <c r="J45" s="11">
        <v>1022164</v>
      </c>
      <c r="L45" s="14">
        <f t="shared" si="1"/>
        <v>12198000</v>
      </c>
    </row>
    <row r="46" spans="1:12" x14ac:dyDescent="0.25">
      <c r="A46" s="2" t="s">
        <v>450</v>
      </c>
      <c r="B46" s="11">
        <v>1007600</v>
      </c>
      <c r="C46" s="3">
        <v>0.84</v>
      </c>
      <c r="D46" s="15">
        <v>12186</v>
      </c>
      <c r="E46" s="3">
        <v>1.02</v>
      </c>
      <c r="F46" s="2">
        <v>0</v>
      </c>
      <c r="G46" s="2">
        <v>8</v>
      </c>
      <c r="I46" s="11" t="str">
        <f t="shared" si="0"/>
        <v>1007600</v>
      </c>
      <c r="J46" s="11">
        <v>1007600</v>
      </c>
      <c r="L46" s="14">
        <f t="shared" si="1"/>
        <v>12186000</v>
      </c>
    </row>
    <row r="47" spans="1:12" x14ac:dyDescent="0.25">
      <c r="A47" s="2" t="s">
        <v>451</v>
      </c>
      <c r="B47" s="11">
        <v>982823</v>
      </c>
      <c r="C47" s="3">
        <v>0.82</v>
      </c>
      <c r="D47" s="15">
        <v>12105</v>
      </c>
      <c r="E47" s="3">
        <v>1.01</v>
      </c>
      <c r="F47" s="2">
        <v>0</v>
      </c>
      <c r="G47" s="2">
        <v>8</v>
      </c>
      <c r="I47" s="11" t="str">
        <f t="shared" si="0"/>
        <v>982823</v>
      </c>
      <c r="J47" s="11">
        <v>982823</v>
      </c>
      <c r="L47" s="14">
        <f t="shared" si="1"/>
        <v>12105000</v>
      </c>
    </row>
    <row r="48" spans="1:12" x14ac:dyDescent="0.25">
      <c r="A48" s="2" t="s">
        <v>452</v>
      </c>
      <c r="B48" s="11">
        <v>909558</v>
      </c>
      <c r="C48" s="3">
        <v>0.76</v>
      </c>
      <c r="D48" s="15">
        <v>12165</v>
      </c>
      <c r="E48" s="3">
        <v>1.02</v>
      </c>
      <c r="F48" s="2">
        <v>0</v>
      </c>
      <c r="G48" s="2">
        <v>8</v>
      </c>
      <c r="I48" s="11" t="str">
        <f t="shared" si="0"/>
        <v>909558</v>
      </c>
      <c r="J48" s="11">
        <v>909558</v>
      </c>
      <c r="L48" s="14">
        <f t="shared" si="1"/>
        <v>12165000</v>
      </c>
    </row>
    <row r="49" spans="1:12" x14ac:dyDescent="0.25">
      <c r="A49" s="2" t="s">
        <v>453</v>
      </c>
      <c r="B49" s="11">
        <v>935402</v>
      </c>
      <c r="C49" s="3">
        <v>0.78</v>
      </c>
      <c r="D49" s="15">
        <v>12039</v>
      </c>
      <c r="E49" s="3">
        <v>1</v>
      </c>
      <c r="F49" s="2">
        <v>0</v>
      </c>
      <c r="G49" s="2">
        <v>8</v>
      </c>
      <c r="I49" s="11" t="str">
        <f t="shared" si="0"/>
        <v>935402</v>
      </c>
      <c r="J49" s="11">
        <v>935402</v>
      </c>
      <c r="L49" s="14">
        <f t="shared" si="1"/>
        <v>12039000</v>
      </c>
    </row>
    <row r="50" spans="1:12" x14ac:dyDescent="0.25">
      <c r="A50" s="2" t="s">
        <v>454</v>
      </c>
      <c r="B50" s="11">
        <v>941994</v>
      </c>
      <c r="C50" s="3">
        <v>0.79</v>
      </c>
      <c r="D50" s="15">
        <v>11938</v>
      </c>
      <c r="E50" s="3">
        <v>1</v>
      </c>
      <c r="F50" s="2">
        <v>0</v>
      </c>
      <c r="G50" s="2">
        <v>8</v>
      </c>
      <c r="I50" s="11" t="str">
        <f t="shared" si="0"/>
        <v>941994</v>
      </c>
      <c r="J50" s="11">
        <v>941994</v>
      </c>
      <c r="L50" s="14">
        <f t="shared" si="1"/>
        <v>11938000</v>
      </c>
    </row>
    <row r="51" spans="1:12" x14ac:dyDescent="0.25">
      <c r="A51" s="2" t="s">
        <v>455</v>
      </c>
      <c r="B51" s="11">
        <v>856963</v>
      </c>
      <c r="C51" s="3">
        <v>0.72</v>
      </c>
      <c r="D51" s="15">
        <v>11333</v>
      </c>
      <c r="E51" s="3">
        <v>0.95</v>
      </c>
      <c r="F51" s="2">
        <v>0</v>
      </c>
      <c r="G51" s="2">
        <v>8</v>
      </c>
      <c r="I51" s="11" t="str">
        <f t="shared" si="0"/>
        <v>856963</v>
      </c>
      <c r="J51" s="11">
        <v>856963</v>
      </c>
      <c r="L51" s="14">
        <f t="shared" si="1"/>
        <v>11333000</v>
      </c>
    </row>
    <row r="52" spans="1:12" x14ac:dyDescent="0.25">
      <c r="A52" s="2" t="s">
        <v>456</v>
      </c>
      <c r="B52" s="11">
        <v>882657</v>
      </c>
      <c r="C52" s="3">
        <v>0.74</v>
      </c>
      <c r="D52" s="15">
        <v>11541</v>
      </c>
      <c r="E52" s="3">
        <v>0.96</v>
      </c>
      <c r="F52" s="2">
        <v>0</v>
      </c>
      <c r="G52" s="2">
        <v>8</v>
      </c>
      <c r="I52" s="11" t="str">
        <f t="shared" si="0"/>
        <v>882657</v>
      </c>
      <c r="J52" s="11">
        <v>882657</v>
      </c>
      <c r="L52" s="14">
        <f t="shared" si="1"/>
        <v>11541000</v>
      </c>
    </row>
    <row r="53" spans="1:12" x14ac:dyDescent="0.25">
      <c r="A53" s="2" t="s">
        <v>457</v>
      </c>
      <c r="B53" s="11">
        <v>836018</v>
      </c>
      <c r="C53" s="3">
        <v>0.7</v>
      </c>
      <c r="D53" s="15">
        <v>10962</v>
      </c>
      <c r="E53" s="3">
        <v>0.91</v>
      </c>
      <c r="F53" s="2">
        <v>0</v>
      </c>
      <c r="G53" s="2">
        <v>8</v>
      </c>
      <c r="I53" s="11" t="str">
        <f t="shared" si="0"/>
        <v>836018</v>
      </c>
      <c r="J53" s="11">
        <v>836018</v>
      </c>
      <c r="L53" s="14">
        <f t="shared" si="1"/>
        <v>10962000</v>
      </c>
    </row>
    <row r="54" spans="1:12" x14ac:dyDescent="0.25">
      <c r="A54" s="4" t="s">
        <v>58</v>
      </c>
    </row>
    <row r="56" spans="1:12" x14ac:dyDescent="0.25">
      <c r="A56" t="s">
        <v>94</v>
      </c>
    </row>
  </sheetData>
  <hyperlinks>
    <hyperlink ref="A54" r:id="rId1" display="https://broadwayleague.com/" xr:uid="{B18B85B8-01B0-4FC4-B2CA-524C41FFB6A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72AAF-BB48-4569-B4E1-EEEC83C6D58E}">
  <dimension ref="A1:L54"/>
  <sheetViews>
    <sheetView workbookViewId="0">
      <selection activeCell="O8" sqref="O8"/>
    </sheetView>
  </sheetViews>
  <sheetFormatPr baseColWidth="10" defaultRowHeight="15" x14ac:dyDescent="0.25"/>
  <sheetData>
    <row r="1" spans="1:12" ht="45" x14ac:dyDescent="0.25">
      <c r="A1" s="1" t="s">
        <v>0</v>
      </c>
      <c r="B1" s="1" t="s">
        <v>1</v>
      </c>
      <c r="C1" s="1" t="s">
        <v>59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2" ht="30" x14ac:dyDescent="0.25">
      <c r="A2" s="2" t="s">
        <v>356</v>
      </c>
      <c r="B2" s="11">
        <v>948668</v>
      </c>
      <c r="C2" s="3">
        <v>0.8</v>
      </c>
      <c r="D2" s="15">
        <v>11779</v>
      </c>
      <c r="E2" s="3">
        <v>0.98</v>
      </c>
      <c r="F2" s="2">
        <v>0</v>
      </c>
      <c r="G2" s="2">
        <v>8</v>
      </c>
      <c r="I2" s="11" t="str">
        <f>SUBSTITUTE(B2,",","")</f>
        <v>948668</v>
      </c>
      <c r="J2" s="11">
        <v>948668</v>
      </c>
      <c r="L2" s="14">
        <f>D2*1000</f>
        <v>11779000</v>
      </c>
    </row>
    <row r="3" spans="1:12" ht="30" x14ac:dyDescent="0.25">
      <c r="A3" s="2" t="s">
        <v>357</v>
      </c>
      <c r="B3" s="11">
        <v>966801</v>
      </c>
      <c r="C3" s="3">
        <v>0.81</v>
      </c>
      <c r="D3" s="15">
        <v>11752</v>
      </c>
      <c r="E3" s="3">
        <v>0.98</v>
      </c>
      <c r="F3" s="2">
        <v>0</v>
      </c>
      <c r="G3" s="2">
        <v>8</v>
      </c>
      <c r="I3" s="11" t="str">
        <f t="shared" ref="I3:I51" si="0">SUBSTITUTE(B3,",","")</f>
        <v>966801</v>
      </c>
      <c r="J3" s="11">
        <v>966801</v>
      </c>
      <c r="L3" s="14">
        <f t="shared" ref="L3:L51" si="1">D3*1000</f>
        <v>11752000</v>
      </c>
    </row>
    <row r="4" spans="1:12" ht="30" x14ac:dyDescent="0.25">
      <c r="A4" s="2" t="s">
        <v>358</v>
      </c>
      <c r="B4" s="11">
        <v>908311</v>
      </c>
      <c r="C4" s="3">
        <v>0.76</v>
      </c>
      <c r="D4" s="15">
        <v>11295</v>
      </c>
      <c r="E4" s="3">
        <v>0.94</v>
      </c>
      <c r="F4" s="2">
        <v>0</v>
      </c>
      <c r="G4" s="2">
        <v>8</v>
      </c>
      <c r="I4" s="11" t="str">
        <f t="shared" si="0"/>
        <v>908311</v>
      </c>
      <c r="J4" s="11">
        <v>908311</v>
      </c>
      <c r="L4" s="14">
        <f t="shared" si="1"/>
        <v>11295000</v>
      </c>
    </row>
    <row r="5" spans="1:12" x14ac:dyDescent="0.25">
      <c r="A5" s="2" t="s">
        <v>359</v>
      </c>
      <c r="B5" s="11">
        <v>962416</v>
      </c>
      <c r="C5" s="3">
        <v>0.81</v>
      </c>
      <c r="D5" s="15">
        <v>11633</v>
      </c>
      <c r="E5" s="3">
        <v>0.97</v>
      </c>
      <c r="F5" s="2">
        <v>0</v>
      </c>
      <c r="G5" s="2">
        <v>8</v>
      </c>
      <c r="I5" s="11" t="str">
        <f t="shared" si="0"/>
        <v>962416</v>
      </c>
      <c r="J5" s="11">
        <v>962416</v>
      </c>
      <c r="L5" s="14">
        <f t="shared" si="1"/>
        <v>11633000</v>
      </c>
    </row>
    <row r="6" spans="1:12" ht="30" x14ac:dyDescent="0.25">
      <c r="A6" s="2" t="s">
        <v>360</v>
      </c>
      <c r="B6" s="11">
        <v>956420</v>
      </c>
      <c r="C6" s="3">
        <v>0.8</v>
      </c>
      <c r="D6" s="15">
        <v>11931</v>
      </c>
      <c r="E6" s="3">
        <v>1</v>
      </c>
      <c r="F6" s="2">
        <v>0</v>
      </c>
      <c r="G6" s="2">
        <v>8</v>
      </c>
      <c r="I6" s="11" t="str">
        <f t="shared" si="0"/>
        <v>956420</v>
      </c>
      <c r="J6" s="11">
        <v>956420</v>
      </c>
      <c r="L6" s="14">
        <f t="shared" si="1"/>
        <v>11931000</v>
      </c>
    </row>
    <row r="7" spans="1:12" ht="30" x14ac:dyDescent="0.25">
      <c r="A7" s="2" t="s">
        <v>361</v>
      </c>
      <c r="B7" s="11">
        <v>913023</v>
      </c>
      <c r="C7" s="3">
        <v>0.77</v>
      </c>
      <c r="D7" s="15">
        <v>11645</v>
      </c>
      <c r="E7" s="3">
        <v>0.97</v>
      </c>
      <c r="F7" s="2">
        <v>0</v>
      </c>
      <c r="G7" s="2">
        <v>8</v>
      </c>
      <c r="I7" s="11" t="str">
        <f t="shared" si="0"/>
        <v>913023</v>
      </c>
      <c r="J7" s="11">
        <v>913023</v>
      </c>
      <c r="L7" s="14">
        <f t="shared" si="1"/>
        <v>11645000</v>
      </c>
    </row>
    <row r="8" spans="1:12" ht="30" x14ac:dyDescent="0.25">
      <c r="A8" s="2" t="s">
        <v>362</v>
      </c>
      <c r="B8" s="11">
        <v>875430</v>
      </c>
      <c r="C8" s="3">
        <v>0.73</v>
      </c>
      <c r="D8" s="15">
        <v>11532</v>
      </c>
      <c r="E8" s="3">
        <v>0.96</v>
      </c>
      <c r="F8" s="2">
        <v>0</v>
      </c>
      <c r="G8" s="2">
        <v>8</v>
      </c>
      <c r="I8" s="11" t="str">
        <f t="shared" si="0"/>
        <v>875430</v>
      </c>
      <c r="J8" s="11">
        <v>875430</v>
      </c>
      <c r="L8" s="14">
        <f t="shared" si="1"/>
        <v>11532000</v>
      </c>
    </row>
    <row r="9" spans="1:12" x14ac:dyDescent="0.25">
      <c r="A9" s="2" t="s">
        <v>363</v>
      </c>
      <c r="B9" s="11">
        <v>834761</v>
      </c>
      <c r="C9" s="3">
        <v>0.7</v>
      </c>
      <c r="D9" s="15">
        <v>10857</v>
      </c>
      <c r="E9" s="3">
        <v>0.91</v>
      </c>
      <c r="F9" s="2">
        <v>0</v>
      </c>
      <c r="G9" s="2">
        <v>8</v>
      </c>
      <c r="I9" s="11" t="str">
        <f t="shared" si="0"/>
        <v>834761</v>
      </c>
      <c r="J9" s="11">
        <v>834761</v>
      </c>
      <c r="L9" s="14">
        <f t="shared" si="1"/>
        <v>10857000</v>
      </c>
    </row>
    <row r="10" spans="1:12" ht="30" x14ac:dyDescent="0.25">
      <c r="A10" s="2" t="s">
        <v>364</v>
      </c>
      <c r="B10" s="11">
        <v>926474</v>
      </c>
      <c r="C10" s="3">
        <v>0.78</v>
      </c>
      <c r="D10" s="15">
        <v>11979</v>
      </c>
      <c r="E10" s="3">
        <v>1</v>
      </c>
      <c r="F10" s="2">
        <v>0</v>
      </c>
      <c r="G10" s="2">
        <v>8</v>
      </c>
      <c r="I10" s="11" t="str">
        <f t="shared" si="0"/>
        <v>926474</v>
      </c>
      <c r="J10" s="11">
        <v>926474</v>
      </c>
      <c r="L10" s="14">
        <f t="shared" si="1"/>
        <v>11979000</v>
      </c>
    </row>
    <row r="11" spans="1:12" ht="30" x14ac:dyDescent="0.25">
      <c r="A11" s="2" t="s">
        <v>365</v>
      </c>
      <c r="B11" s="11">
        <v>1001740</v>
      </c>
      <c r="C11" s="3">
        <v>0.84</v>
      </c>
      <c r="D11" s="15">
        <v>12111</v>
      </c>
      <c r="E11" s="3">
        <v>1.01</v>
      </c>
      <c r="F11" s="2">
        <v>0</v>
      </c>
      <c r="G11" s="2">
        <v>8</v>
      </c>
      <c r="I11" s="11" t="str">
        <f t="shared" si="0"/>
        <v>1001740</v>
      </c>
      <c r="J11" s="11">
        <v>1001740</v>
      </c>
      <c r="L11" s="14">
        <f t="shared" si="1"/>
        <v>12111000</v>
      </c>
    </row>
    <row r="12" spans="1:12" ht="30" x14ac:dyDescent="0.25">
      <c r="A12" s="2" t="s">
        <v>366</v>
      </c>
      <c r="B12" s="11">
        <v>798906</v>
      </c>
      <c r="C12" s="3">
        <v>0.67</v>
      </c>
      <c r="D12" s="15">
        <v>10747</v>
      </c>
      <c r="E12" s="3">
        <v>0.9</v>
      </c>
      <c r="F12" s="2">
        <v>0</v>
      </c>
      <c r="G12" s="2">
        <v>8</v>
      </c>
      <c r="I12" s="11" t="str">
        <f t="shared" si="0"/>
        <v>798906</v>
      </c>
      <c r="J12" s="11">
        <v>798906</v>
      </c>
      <c r="L12" s="14">
        <f t="shared" si="1"/>
        <v>10747000</v>
      </c>
    </row>
    <row r="13" spans="1:12" x14ac:dyDescent="0.25">
      <c r="A13" s="2" t="s">
        <v>367</v>
      </c>
      <c r="B13" s="11">
        <v>693401</v>
      </c>
      <c r="C13" s="3">
        <v>0.57999999999999996</v>
      </c>
      <c r="D13" s="15">
        <v>9546</v>
      </c>
      <c r="E13" s="3">
        <v>0.8</v>
      </c>
      <c r="F13" s="2">
        <v>0</v>
      </c>
      <c r="G13" s="2">
        <v>8</v>
      </c>
      <c r="I13" s="11" t="str">
        <f t="shared" si="0"/>
        <v>693401</v>
      </c>
      <c r="J13" s="11">
        <v>693401</v>
      </c>
      <c r="L13" s="14">
        <f t="shared" si="1"/>
        <v>9546000</v>
      </c>
    </row>
    <row r="14" spans="1:12" x14ac:dyDescent="0.25">
      <c r="A14" s="2" t="s">
        <v>368</v>
      </c>
      <c r="B14" s="11">
        <v>627264</v>
      </c>
      <c r="C14" s="3">
        <v>0.53</v>
      </c>
      <c r="D14" s="15">
        <v>8750</v>
      </c>
      <c r="E14" s="3">
        <v>0.73</v>
      </c>
      <c r="F14" s="2">
        <v>0</v>
      </c>
      <c r="G14" s="2">
        <v>8</v>
      </c>
      <c r="I14" s="11" t="str">
        <f t="shared" si="0"/>
        <v>627264</v>
      </c>
      <c r="J14" s="11">
        <v>627264</v>
      </c>
      <c r="L14" s="14">
        <f t="shared" si="1"/>
        <v>8750000</v>
      </c>
    </row>
    <row r="15" spans="1:12" ht="30" x14ac:dyDescent="0.25">
      <c r="A15" s="2" t="s">
        <v>369</v>
      </c>
      <c r="B15" s="11">
        <v>759707</v>
      </c>
      <c r="C15" s="3">
        <v>0.64</v>
      </c>
      <c r="D15" s="15">
        <v>10516</v>
      </c>
      <c r="E15" s="3">
        <v>0.88</v>
      </c>
      <c r="F15" s="2">
        <v>0</v>
      </c>
      <c r="G15" s="2">
        <v>8</v>
      </c>
      <c r="I15" s="11" t="str">
        <f t="shared" si="0"/>
        <v>759707</v>
      </c>
      <c r="J15" s="11">
        <v>759707</v>
      </c>
      <c r="L15" s="14">
        <f t="shared" si="1"/>
        <v>10516000</v>
      </c>
    </row>
    <row r="16" spans="1:12" ht="30" x14ac:dyDescent="0.25">
      <c r="A16" s="2" t="s">
        <v>370</v>
      </c>
      <c r="B16" s="11">
        <v>857250</v>
      </c>
      <c r="C16" s="3">
        <v>0.72</v>
      </c>
      <c r="D16" s="15">
        <v>10914</v>
      </c>
      <c r="E16" s="3">
        <v>0.91</v>
      </c>
      <c r="F16" s="2">
        <v>0</v>
      </c>
      <c r="G16" s="2">
        <v>8</v>
      </c>
      <c r="I16" s="11" t="str">
        <f t="shared" si="0"/>
        <v>857250</v>
      </c>
      <c r="J16" s="11">
        <v>857250</v>
      </c>
      <c r="L16" s="14">
        <f t="shared" si="1"/>
        <v>10914000</v>
      </c>
    </row>
    <row r="17" spans="1:12" ht="30" x14ac:dyDescent="0.25">
      <c r="A17" s="2" t="s">
        <v>371</v>
      </c>
      <c r="B17" s="11">
        <v>686709</v>
      </c>
      <c r="C17" s="3">
        <v>0.57999999999999996</v>
      </c>
      <c r="D17" s="15">
        <v>9807</v>
      </c>
      <c r="E17" s="3">
        <v>0.82</v>
      </c>
      <c r="F17" s="2">
        <v>0</v>
      </c>
      <c r="G17" s="2">
        <v>8</v>
      </c>
      <c r="I17" s="11" t="str">
        <f t="shared" si="0"/>
        <v>686709</v>
      </c>
      <c r="J17" s="11">
        <v>686709</v>
      </c>
      <c r="L17" s="14">
        <f t="shared" si="1"/>
        <v>9807000</v>
      </c>
    </row>
    <row r="18" spans="1:12" x14ac:dyDescent="0.25">
      <c r="A18" s="2" t="s">
        <v>372</v>
      </c>
      <c r="B18" s="11">
        <v>600571</v>
      </c>
      <c r="C18" s="3">
        <v>0.5</v>
      </c>
      <c r="D18" s="15">
        <v>8338</v>
      </c>
      <c r="E18" s="3">
        <v>0.7</v>
      </c>
      <c r="F18" s="2">
        <v>0</v>
      </c>
      <c r="G18" s="2">
        <v>8</v>
      </c>
      <c r="I18" s="11" t="str">
        <f t="shared" si="0"/>
        <v>600571</v>
      </c>
      <c r="J18" s="11">
        <v>600571</v>
      </c>
      <c r="L18" s="14">
        <f t="shared" si="1"/>
        <v>8338000</v>
      </c>
    </row>
    <row r="19" spans="1:12" x14ac:dyDescent="0.25">
      <c r="A19" s="2" t="s">
        <v>373</v>
      </c>
      <c r="B19" s="11">
        <v>643752</v>
      </c>
      <c r="C19" s="3">
        <v>0.54</v>
      </c>
      <c r="D19" s="15">
        <v>8949</v>
      </c>
      <c r="E19" s="3">
        <v>0.75</v>
      </c>
      <c r="F19" s="2">
        <v>0</v>
      </c>
      <c r="G19" s="2">
        <v>8</v>
      </c>
      <c r="I19" s="11" t="str">
        <f t="shared" si="0"/>
        <v>643752</v>
      </c>
      <c r="J19" s="11">
        <v>643752</v>
      </c>
      <c r="L19" s="14">
        <f t="shared" si="1"/>
        <v>8949000</v>
      </c>
    </row>
    <row r="20" spans="1:12" x14ac:dyDescent="0.25">
      <c r="A20" s="2" t="s">
        <v>374</v>
      </c>
      <c r="B20" s="11">
        <v>765173</v>
      </c>
      <c r="C20" s="3">
        <v>0.64</v>
      </c>
      <c r="D20" s="15">
        <v>10001</v>
      </c>
      <c r="E20" s="3">
        <v>0.83</v>
      </c>
      <c r="F20" s="2">
        <v>0</v>
      </c>
      <c r="G20" s="2">
        <v>8</v>
      </c>
      <c r="I20" s="11" t="str">
        <f t="shared" si="0"/>
        <v>765173</v>
      </c>
      <c r="J20" s="11">
        <v>765173</v>
      </c>
      <c r="L20" s="14">
        <f t="shared" si="1"/>
        <v>10001000</v>
      </c>
    </row>
    <row r="21" spans="1:12" x14ac:dyDescent="0.25">
      <c r="A21" s="2" t="s">
        <v>375</v>
      </c>
      <c r="B21" s="11">
        <v>704242</v>
      </c>
      <c r="C21" s="3">
        <v>0.59</v>
      </c>
      <c r="D21" s="15">
        <v>9676</v>
      </c>
      <c r="E21" s="3">
        <v>0.81</v>
      </c>
      <c r="F21" s="2">
        <v>0</v>
      </c>
      <c r="G21" s="2">
        <v>8</v>
      </c>
      <c r="I21" s="11" t="str">
        <f t="shared" si="0"/>
        <v>704242</v>
      </c>
      <c r="J21" s="11">
        <v>704242</v>
      </c>
      <c r="L21" s="14">
        <f t="shared" si="1"/>
        <v>9676000</v>
      </c>
    </row>
    <row r="22" spans="1:12" x14ac:dyDescent="0.25">
      <c r="A22" s="2" t="s">
        <v>376</v>
      </c>
      <c r="B22" s="11">
        <v>816353</v>
      </c>
      <c r="C22" s="3">
        <v>0.77</v>
      </c>
      <c r="D22" s="15">
        <v>10128</v>
      </c>
      <c r="E22" s="3">
        <v>0.97</v>
      </c>
      <c r="F22" s="2">
        <v>0</v>
      </c>
      <c r="G22" s="2">
        <v>7</v>
      </c>
      <c r="I22" s="11" t="str">
        <f t="shared" si="0"/>
        <v>816353</v>
      </c>
      <c r="J22" s="11">
        <v>816353</v>
      </c>
      <c r="L22" s="14">
        <f t="shared" si="1"/>
        <v>10128000</v>
      </c>
    </row>
    <row r="23" spans="1:12" ht="30" x14ac:dyDescent="0.25">
      <c r="A23" s="2" t="s">
        <v>377</v>
      </c>
      <c r="B23" s="11">
        <v>1422454</v>
      </c>
      <c r="C23" s="3">
        <v>0.98</v>
      </c>
      <c r="D23" s="15">
        <v>13604</v>
      </c>
      <c r="E23" s="3">
        <v>1.01</v>
      </c>
      <c r="F23" s="2">
        <v>0</v>
      </c>
      <c r="G23" s="2">
        <v>9</v>
      </c>
      <c r="I23" s="11" t="str">
        <f t="shared" si="0"/>
        <v>1422454</v>
      </c>
      <c r="J23" s="11">
        <v>1422454</v>
      </c>
      <c r="L23" s="14">
        <f t="shared" si="1"/>
        <v>13604000</v>
      </c>
    </row>
    <row r="24" spans="1:12" ht="30" x14ac:dyDescent="0.25">
      <c r="A24" s="2" t="s">
        <v>378</v>
      </c>
      <c r="B24" s="11">
        <v>844834</v>
      </c>
      <c r="C24" s="3">
        <v>0.71</v>
      </c>
      <c r="D24" s="15">
        <v>10604</v>
      </c>
      <c r="E24" s="3">
        <v>0.88</v>
      </c>
      <c r="F24" s="2">
        <v>0</v>
      </c>
      <c r="G24" s="2">
        <v>8</v>
      </c>
      <c r="I24" s="11" t="str">
        <f t="shared" si="0"/>
        <v>844834</v>
      </c>
      <c r="J24" s="11">
        <v>844834</v>
      </c>
      <c r="L24" s="14">
        <f t="shared" si="1"/>
        <v>10604000</v>
      </c>
    </row>
    <row r="25" spans="1:12" ht="30" x14ac:dyDescent="0.25">
      <c r="A25" s="2" t="s">
        <v>379</v>
      </c>
      <c r="B25" s="11">
        <v>783366</v>
      </c>
      <c r="C25" s="3">
        <v>0.66</v>
      </c>
      <c r="D25" s="15">
        <v>10122</v>
      </c>
      <c r="E25" s="3">
        <v>0.84</v>
      </c>
      <c r="F25" s="2">
        <v>0</v>
      </c>
      <c r="G25" s="2">
        <v>8</v>
      </c>
      <c r="I25" s="11" t="str">
        <f t="shared" si="0"/>
        <v>783366</v>
      </c>
      <c r="J25" s="11">
        <v>783366</v>
      </c>
      <c r="L25" s="14">
        <f t="shared" si="1"/>
        <v>10122000</v>
      </c>
    </row>
    <row r="26" spans="1:12" x14ac:dyDescent="0.25">
      <c r="A26" s="2" t="s">
        <v>380</v>
      </c>
      <c r="B26" s="11">
        <v>906485</v>
      </c>
      <c r="C26" s="3">
        <v>0.76</v>
      </c>
      <c r="D26" s="15">
        <v>10793</v>
      </c>
      <c r="E26" s="3">
        <v>0.9</v>
      </c>
      <c r="F26" s="2">
        <v>0</v>
      </c>
      <c r="G26" s="2">
        <v>8</v>
      </c>
      <c r="I26" s="11" t="str">
        <f t="shared" si="0"/>
        <v>906485</v>
      </c>
      <c r="J26" s="11">
        <v>906485</v>
      </c>
      <c r="L26" s="14">
        <f t="shared" si="1"/>
        <v>10793000</v>
      </c>
    </row>
    <row r="27" spans="1:12" x14ac:dyDescent="0.25">
      <c r="A27" s="2" t="s">
        <v>381</v>
      </c>
      <c r="B27" s="11">
        <v>726789</v>
      </c>
      <c r="C27" s="3">
        <v>0.8</v>
      </c>
      <c r="D27" s="15">
        <v>8026.9999999999991</v>
      </c>
      <c r="E27" s="3">
        <v>0.89</v>
      </c>
      <c r="F27" s="2">
        <v>0</v>
      </c>
      <c r="G27" s="2">
        <v>6</v>
      </c>
      <c r="I27" s="11" t="str">
        <f t="shared" si="0"/>
        <v>726789</v>
      </c>
      <c r="J27" s="11">
        <v>726789</v>
      </c>
      <c r="L27" s="14">
        <f t="shared" si="1"/>
        <v>8026999.9999999991</v>
      </c>
    </row>
    <row r="28" spans="1:12" ht="30" x14ac:dyDescent="0.25">
      <c r="A28" s="2" t="s">
        <v>382</v>
      </c>
      <c r="B28" s="11">
        <v>413926</v>
      </c>
      <c r="C28" s="3">
        <v>0.71</v>
      </c>
      <c r="D28" s="15">
        <v>5637</v>
      </c>
      <c r="E28" s="3">
        <v>0.94</v>
      </c>
      <c r="F28" s="2">
        <v>0</v>
      </c>
      <c r="G28" s="2">
        <v>4</v>
      </c>
      <c r="I28" s="11" t="str">
        <f t="shared" si="0"/>
        <v>413926</v>
      </c>
      <c r="J28" s="11">
        <v>413926</v>
      </c>
      <c r="L28" s="14">
        <f t="shared" si="1"/>
        <v>5637000</v>
      </c>
    </row>
    <row r="29" spans="1:12" x14ac:dyDescent="0.25">
      <c r="A29" s="2" t="s">
        <v>383</v>
      </c>
      <c r="B29" s="11">
        <v>880667</v>
      </c>
      <c r="C29" s="3">
        <v>0.77</v>
      </c>
      <c r="D29" s="15">
        <v>10764</v>
      </c>
      <c r="E29" s="3">
        <v>0.9</v>
      </c>
      <c r="F29" s="2">
        <v>0</v>
      </c>
      <c r="G29" s="2">
        <v>8</v>
      </c>
      <c r="I29" s="11" t="str">
        <f t="shared" si="0"/>
        <v>880667</v>
      </c>
      <c r="J29" s="11">
        <v>880667</v>
      </c>
      <c r="L29" s="14">
        <f t="shared" si="1"/>
        <v>10764000</v>
      </c>
    </row>
    <row r="30" spans="1:12" x14ac:dyDescent="0.25">
      <c r="A30" s="2" t="s">
        <v>384</v>
      </c>
      <c r="B30" s="11">
        <v>951206</v>
      </c>
      <c r="C30" s="3">
        <v>0.83</v>
      </c>
      <c r="D30" s="15">
        <v>11595</v>
      </c>
      <c r="E30" s="3">
        <v>0.97</v>
      </c>
      <c r="F30" s="2">
        <v>0</v>
      </c>
      <c r="G30" s="2">
        <v>8</v>
      </c>
      <c r="I30" s="11" t="str">
        <f t="shared" si="0"/>
        <v>951206</v>
      </c>
      <c r="J30" s="11">
        <v>951206</v>
      </c>
      <c r="L30" s="14">
        <f t="shared" si="1"/>
        <v>11595000</v>
      </c>
    </row>
    <row r="31" spans="1:12" x14ac:dyDescent="0.25">
      <c r="A31" s="2" t="s">
        <v>385</v>
      </c>
      <c r="B31" s="11">
        <v>954385</v>
      </c>
      <c r="C31" s="3">
        <v>0.84</v>
      </c>
      <c r="D31" s="15">
        <v>11609</v>
      </c>
      <c r="E31" s="3">
        <v>0.97</v>
      </c>
      <c r="F31" s="2">
        <v>0</v>
      </c>
      <c r="G31" s="2">
        <v>8</v>
      </c>
      <c r="I31" s="11" t="str">
        <f t="shared" si="0"/>
        <v>954385</v>
      </c>
      <c r="J31" s="11">
        <v>954385</v>
      </c>
      <c r="L31" s="14">
        <f t="shared" si="1"/>
        <v>11609000</v>
      </c>
    </row>
    <row r="32" spans="1:12" x14ac:dyDescent="0.25">
      <c r="A32" s="2" t="s">
        <v>386</v>
      </c>
      <c r="B32" s="11">
        <v>971415</v>
      </c>
      <c r="C32" s="3">
        <v>0.85</v>
      </c>
      <c r="D32" s="15">
        <v>11755</v>
      </c>
      <c r="E32" s="3">
        <v>0.98</v>
      </c>
      <c r="F32" s="2">
        <v>0</v>
      </c>
      <c r="G32" s="2">
        <v>8</v>
      </c>
      <c r="I32" s="11" t="str">
        <f t="shared" si="0"/>
        <v>971415</v>
      </c>
      <c r="J32" s="11">
        <v>971415</v>
      </c>
      <c r="L32" s="14">
        <f t="shared" si="1"/>
        <v>11755000</v>
      </c>
    </row>
    <row r="33" spans="1:12" x14ac:dyDescent="0.25">
      <c r="A33" s="2" t="s">
        <v>387</v>
      </c>
      <c r="B33" s="11">
        <v>954077</v>
      </c>
      <c r="C33" s="3">
        <v>0.84</v>
      </c>
      <c r="D33" s="15">
        <v>11595</v>
      </c>
      <c r="E33" s="3">
        <v>0.97</v>
      </c>
      <c r="F33" s="2">
        <v>0</v>
      </c>
      <c r="G33" s="2">
        <v>8</v>
      </c>
      <c r="I33" s="11" t="str">
        <f t="shared" si="0"/>
        <v>954077</v>
      </c>
      <c r="J33" s="11">
        <v>954077</v>
      </c>
      <c r="L33" s="14">
        <f t="shared" si="1"/>
        <v>11595000</v>
      </c>
    </row>
    <row r="34" spans="1:12" ht="30" x14ac:dyDescent="0.25">
      <c r="A34" s="2" t="s">
        <v>388</v>
      </c>
      <c r="B34" s="11">
        <v>887135</v>
      </c>
      <c r="C34" s="3">
        <v>0.78</v>
      </c>
      <c r="D34" s="15">
        <v>11037</v>
      </c>
      <c r="E34" s="3">
        <v>0.92</v>
      </c>
      <c r="F34" s="2">
        <v>0</v>
      </c>
      <c r="G34" s="2">
        <v>8</v>
      </c>
      <c r="I34" s="11" t="str">
        <f t="shared" si="0"/>
        <v>887135</v>
      </c>
      <c r="J34" s="11">
        <v>887135</v>
      </c>
      <c r="L34" s="14">
        <f t="shared" si="1"/>
        <v>11037000</v>
      </c>
    </row>
    <row r="35" spans="1:12" ht="30" x14ac:dyDescent="0.25">
      <c r="A35" s="2" t="s">
        <v>389</v>
      </c>
      <c r="B35" s="11">
        <v>886228</v>
      </c>
      <c r="C35" s="3">
        <v>0.78</v>
      </c>
      <c r="D35" s="15">
        <v>11344</v>
      </c>
      <c r="E35" s="3">
        <v>0.95</v>
      </c>
      <c r="F35" s="2">
        <v>0</v>
      </c>
      <c r="G35" s="2">
        <v>8</v>
      </c>
      <c r="I35" s="11" t="str">
        <f t="shared" si="0"/>
        <v>886228</v>
      </c>
      <c r="J35" s="11">
        <v>886228</v>
      </c>
      <c r="L35" s="14">
        <f t="shared" si="1"/>
        <v>11344000</v>
      </c>
    </row>
    <row r="36" spans="1:12" ht="30" x14ac:dyDescent="0.25">
      <c r="A36" s="2" t="s">
        <v>390</v>
      </c>
      <c r="B36" s="11">
        <v>832533</v>
      </c>
      <c r="C36" s="3">
        <v>0.73</v>
      </c>
      <c r="D36" s="15">
        <v>10830</v>
      </c>
      <c r="E36" s="3">
        <v>0.9</v>
      </c>
      <c r="F36" s="2">
        <v>0</v>
      </c>
      <c r="G36" s="2">
        <v>8</v>
      </c>
      <c r="I36" s="11" t="str">
        <f t="shared" si="0"/>
        <v>832533</v>
      </c>
      <c r="J36" s="11">
        <v>832533</v>
      </c>
      <c r="L36" s="14">
        <f t="shared" si="1"/>
        <v>10830000</v>
      </c>
    </row>
    <row r="37" spans="1:12" x14ac:dyDescent="0.25">
      <c r="A37" s="2" t="s">
        <v>391</v>
      </c>
      <c r="B37" s="11">
        <v>765506</v>
      </c>
      <c r="C37" s="3">
        <v>0.67</v>
      </c>
      <c r="D37" s="15">
        <v>10050</v>
      </c>
      <c r="E37" s="3">
        <v>0.84</v>
      </c>
      <c r="F37" s="2">
        <v>0</v>
      </c>
      <c r="G37" s="2">
        <v>8</v>
      </c>
      <c r="I37" s="11" t="str">
        <f t="shared" si="0"/>
        <v>765506</v>
      </c>
      <c r="J37" s="11">
        <v>765506</v>
      </c>
      <c r="L37" s="14">
        <f t="shared" si="1"/>
        <v>10050000</v>
      </c>
    </row>
    <row r="38" spans="1:12" x14ac:dyDescent="0.25">
      <c r="A38" s="2" t="s">
        <v>392</v>
      </c>
      <c r="B38" s="11">
        <v>917454</v>
      </c>
      <c r="C38" s="3">
        <v>0.8</v>
      </c>
      <c r="D38" s="15">
        <v>11896</v>
      </c>
      <c r="E38" s="3">
        <v>0.99</v>
      </c>
      <c r="F38" s="2">
        <v>0</v>
      </c>
      <c r="G38" s="2">
        <v>8</v>
      </c>
      <c r="I38" s="11" t="str">
        <f t="shared" si="0"/>
        <v>917454</v>
      </c>
      <c r="J38" s="11">
        <v>917454</v>
      </c>
      <c r="L38" s="14">
        <f t="shared" si="1"/>
        <v>11896000</v>
      </c>
    </row>
    <row r="39" spans="1:12" ht="30" x14ac:dyDescent="0.25">
      <c r="A39" s="2" t="s">
        <v>393</v>
      </c>
      <c r="B39" s="11">
        <v>892772</v>
      </c>
      <c r="C39" s="3">
        <v>0.78</v>
      </c>
      <c r="D39" s="15">
        <v>11598</v>
      </c>
      <c r="E39" s="3">
        <v>0.97</v>
      </c>
      <c r="F39" s="2">
        <v>0</v>
      </c>
      <c r="G39" s="2">
        <v>8</v>
      </c>
      <c r="I39" s="11" t="str">
        <f t="shared" si="0"/>
        <v>892772</v>
      </c>
      <c r="J39" s="11">
        <v>892772</v>
      </c>
      <c r="L39" s="14">
        <f t="shared" si="1"/>
        <v>11598000</v>
      </c>
    </row>
    <row r="40" spans="1:12" ht="30" x14ac:dyDescent="0.25">
      <c r="A40" s="2" t="s">
        <v>394</v>
      </c>
      <c r="B40" s="11">
        <v>927396</v>
      </c>
      <c r="C40" s="3">
        <v>0.81</v>
      </c>
      <c r="D40" s="15">
        <v>11995</v>
      </c>
      <c r="E40" s="3">
        <v>1</v>
      </c>
      <c r="F40" s="2">
        <v>0</v>
      </c>
      <c r="G40" s="2">
        <v>8</v>
      </c>
      <c r="I40" s="11" t="str">
        <f t="shared" si="0"/>
        <v>927396</v>
      </c>
      <c r="J40" s="11">
        <v>927396</v>
      </c>
      <c r="L40" s="14">
        <f t="shared" si="1"/>
        <v>11995000</v>
      </c>
    </row>
    <row r="41" spans="1:12" ht="30" x14ac:dyDescent="0.25">
      <c r="A41" s="2" t="s">
        <v>395</v>
      </c>
      <c r="B41" s="11">
        <v>944430</v>
      </c>
      <c r="C41" s="3">
        <v>0.83</v>
      </c>
      <c r="D41" s="15">
        <v>12003</v>
      </c>
      <c r="E41" s="3">
        <v>1</v>
      </c>
      <c r="F41" s="2">
        <v>0</v>
      </c>
      <c r="G41" s="2">
        <v>8</v>
      </c>
      <c r="I41" s="11" t="str">
        <f t="shared" si="0"/>
        <v>944430</v>
      </c>
      <c r="J41" s="11">
        <v>944430</v>
      </c>
      <c r="L41" s="14">
        <f t="shared" si="1"/>
        <v>12003000</v>
      </c>
    </row>
    <row r="42" spans="1:12" x14ac:dyDescent="0.25">
      <c r="A42" s="2" t="s">
        <v>396</v>
      </c>
      <c r="B42" s="11">
        <v>947504</v>
      </c>
      <c r="C42" s="3">
        <v>0.83</v>
      </c>
      <c r="D42" s="15">
        <v>12082</v>
      </c>
      <c r="E42" s="3">
        <v>1.01</v>
      </c>
      <c r="F42" s="2">
        <v>0</v>
      </c>
      <c r="G42" s="2">
        <v>8</v>
      </c>
      <c r="I42" s="11" t="str">
        <f t="shared" si="0"/>
        <v>947504</v>
      </c>
      <c r="J42" s="11">
        <v>947504</v>
      </c>
      <c r="L42" s="14">
        <f t="shared" si="1"/>
        <v>12082000</v>
      </c>
    </row>
    <row r="43" spans="1:12" x14ac:dyDescent="0.25">
      <c r="A43" s="2" t="s">
        <v>397</v>
      </c>
      <c r="B43" s="11">
        <v>935954</v>
      </c>
      <c r="C43" s="3">
        <v>0.82</v>
      </c>
      <c r="D43" s="15">
        <v>12093</v>
      </c>
      <c r="E43" s="3">
        <v>1.01</v>
      </c>
      <c r="F43" s="2">
        <v>0</v>
      </c>
      <c r="G43" s="2">
        <v>8</v>
      </c>
      <c r="I43" s="11" t="str">
        <f t="shared" si="0"/>
        <v>935954</v>
      </c>
      <c r="J43" s="11">
        <v>935954</v>
      </c>
      <c r="L43" s="14">
        <f t="shared" si="1"/>
        <v>12093000</v>
      </c>
    </row>
    <row r="44" spans="1:12" x14ac:dyDescent="0.25">
      <c r="A44" s="2" t="s">
        <v>398</v>
      </c>
      <c r="B44" s="11">
        <v>935608</v>
      </c>
      <c r="C44" s="3">
        <v>0.82</v>
      </c>
      <c r="D44" s="15">
        <v>12001</v>
      </c>
      <c r="E44" s="3">
        <v>1</v>
      </c>
      <c r="F44" s="2">
        <v>0</v>
      </c>
      <c r="G44" s="2">
        <v>8</v>
      </c>
      <c r="I44" s="11" t="str">
        <f t="shared" si="0"/>
        <v>935608</v>
      </c>
      <c r="J44" s="11">
        <v>935608</v>
      </c>
      <c r="L44" s="14">
        <f t="shared" si="1"/>
        <v>12001000</v>
      </c>
    </row>
    <row r="45" spans="1:12" x14ac:dyDescent="0.25">
      <c r="A45" s="2" t="s">
        <v>399</v>
      </c>
      <c r="B45" s="11">
        <v>940187</v>
      </c>
      <c r="C45" s="3">
        <v>0.82</v>
      </c>
      <c r="D45" s="15">
        <v>12005</v>
      </c>
      <c r="E45" s="3">
        <v>1</v>
      </c>
      <c r="F45" s="2">
        <v>0</v>
      </c>
      <c r="G45" s="2">
        <v>8</v>
      </c>
      <c r="I45" s="11" t="str">
        <f t="shared" si="0"/>
        <v>940187</v>
      </c>
      <c r="J45" s="11">
        <v>940187</v>
      </c>
      <c r="L45" s="14">
        <f t="shared" si="1"/>
        <v>12005000</v>
      </c>
    </row>
    <row r="46" spans="1:12" x14ac:dyDescent="0.25">
      <c r="A46" s="2" t="s">
        <v>400</v>
      </c>
      <c r="B46" s="11">
        <v>877711</v>
      </c>
      <c r="C46" s="3">
        <v>0.77</v>
      </c>
      <c r="D46" s="15">
        <v>11596</v>
      </c>
      <c r="E46" s="3">
        <v>0.97</v>
      </c>
      <c r="F46" s="2">
        <v>0</v>
      </c>
      <c r="G46" s="2">
        <v>8</v>
      </c>
      <c r="I46" s="11" t="str">
        <f t="shared" si="0"/>
        <v>877711</v>
      </c>
      <c r="J46" s="11">
        <v>877711</v>
      </c>
      <c r="L46" s="14">
        <f t="shared" si="1"/>
        <v>11596000</v>
      </c>
    </row>
    <row r="47" spans="1:12" x14ac:dyDescent="0.25">
      <c r="A47" s="2" t="s">
        <v>401</v>
      </c>
      <c r="B47" s="11">
        <v>883218</v>
      </c>
      <c r="C47" s="3">
        <v>0.77</v>
      </c>
      <c r="D47" s="15">
        <v>11847</v>
      </c>
      <c r="E47" s="3">
        <v>0.99</v>
      </c>
      <c r="F47" s="2">
        <v>0</v>
      </c>
      <c r="G47" s="2">
        <v>8</v>
      </c>
      <c r="I47" s="11" t="str">
        <f t="shared" si="0"/>
        <v>883218</v>
      </c>
      <c r="J47" s="11">
        <v>883218</v>
      </c>
      <c r="L47" s="14">
        <f t="shared" si="1"/>
        <v>11847000</v>
      </c>
    </row>
    <row r="48" spans="1:12" x14ac:dyDescent="0.25">
      <c r="A48" s="2" t="s">
        <v>402</v>
      </c>
      <c r="B48" s="11">
        <v>904319</v>
      </c>
      <c r="C48" s="3">
        <v>0.79</v>
      </c>
      <c r="D48" s="15">
        <v>11963</v>
      </c>
      <c r="E48" s="3">
        <v>1</v>
      </c>
      <c r="F48" s="2">
        <v>0</v>
      </c>
      <c r="G48" s="2">
        <v>8</v>
      </c>
      <c r="I48" s="11" t="str">
        <f t="shared" si="0"/>
        <v>904319</v>
      </c>
      <c r="J48" s="11">
        <v>904319</v>
      </c>
      <c r="L48" s="14">
        <f t="shared" si="1"/>
        <v>11963000</v>
      </c>
    </row>
    <row r="49" spans="1:12" x14ac:dyDescent="0.25">
      <c r="A49" s="2" t="s">
        <v>403</v>
      </c>
      <c r="B49" s="11">
        <v>870297</v>
      </c>
      <c r="C49" s="3">
        <v>0.76</v>
      </c>
      <c r="D49" s="15">
        <v>11673</v>
      </c>
      <c r="E49" s="3">
        <v>0.97</v>
      </c>
      <c r="F49" s="2">
        <v>0</v>
      </c>
      <c r="G49" s="2">
        <v>8</v>
      </c>
      <c r="I49" s="11" t="str">
        <f t="shared" si="0"/>
        <v>870297</v>
      </c>
      <c r="J49" s="11">
        <v>870297</v>
      </c>
      <c r="L49" s="14">
        <f t="shared" si="1"/>
        <v>11673000</v>
      </c>
    </row>
    <row r="50" spans="1:12" x14ac:dyDescent="0.25">
      <c r="A50" s="2" t="s">
        <v>404</v>
      </c>
      <c r="B50" s="11">
        <v>913368</v>
      </c>
      <c r="C50" s="3">
        <v>0.8</v>
      </c>
      <c r="D50" s="15">
        <v>11975</v>
      </c>
      <c r="E50" s="3">
        <v>1</v>
      </c>
      <c r="F50" s="2">
        <v>0</v>
      </c>
      <c r="G50" s="2">
        <v>8</v>
      </c>
      <c r="I50" s="11" t="str">
        <f t="shared" si="0"/>
        <v>913368</v>
      </c>
      <c r="J50" s="11">
        <v>913368</v>
      </c>
      <c r="L50" s="14">
        <f t="shared" si="1"/>
        <v>11975000</v>
      </c>
    </row>
    <row r="51" spans="1:12" x14ac:dyDescent="0.25">
      <c r="A51" s="2" t="s">
        <v>405</v>
      </c>
      <c r="B51" s="11">
        <v>848429</v>
      </c>
      <c r="C51" s="3">
        <v>0.74</v>
      </c>
      <c r="D51" s="15">
        <v>11622</v>
      </c>
      <c r="E51" s="3">
        <v>0.97</v>
      </c>
      <c r="F51" s="2">
        <v>0</v>
      </c>
      <c r="G51" s="2">
        <v>8</v>
      </c>
      <c r="I51" s="11" t="str">
        <f t="shared" si="0"/>
        <v>848429</v>
      </c>
      <c r="J51" s="11">
        <v>848429</v>
      </c>
      <c r="L51" s="14">
        <f t="shared" si="1"/>
        <v>11622000</v>
      </c>
    </row>
    <row r="52" spans="1:12" x14ac:dyDescent="0.25">
      <c r="A52" s="4" t="s">
        <v>58</v>
      </c>
    </row>
    <row r="54" spans="1:12" x14ac:dyDescent="0.25">
      <c r="A54" t="s">
        <v>94</v>
      </c>
    </row>
  </sheetData>
  <hyperlinks>
    <hyperlink ref="A52" r:id="rId1" display="https://broadwayleague.com/" xr:uid="{3801BCB8-F5CA-41CA-9D52-B0409266D63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SEASON 2015-2016</vt:lpstr>
      <vt:lpstr>SEASON 2014-2015</vt:lpstr>
      <vt:lpstr>SEASON 2013-2014</vt:lpstr>
      <vt:lpstr>SEASON 2012-2013</vt:lpstr>
      <vt:lpstr>SEASON 2011-2012</vt:lpstr>
      <vt:lpstr>SEASON 2010-2011</vt:lpstr>
      <vt:lpstr>SEASON 2009-2010</vt:lpstr>
      <vt:lpstr>SEASON 2008-2009</vt:lpstr>
      <vt:lpstr>SEASON 2007-2008</vt:lpstr>
      <vt:lpstr>SEASON 2006-2007</vt:lpstr>
      <vt:lpstr>SEASON 2005-2006</vt:lpstr>
      <vt:lpstr>SEASON 2004-2005</vt:lpstr>
      <vt:lpstr>SEASON 2003-2004</vt:lpstr>
      <vt:lpstr>SEASON 2002-2003</vt:lpstr>
      <vt:lpstr>SEASON 2001-2002</vt:lpstr>
      <vt:lpstr>ABOUT THIS PRODUCTION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2021-08-09T10:10:33Z</dcterms:created>
  <dcterms:modified xsi:type="dcterms:W3CDTF">2023-03-16T17:07:25Z</dcterms:modified>
</cp:coreProperties>
</file>